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ocuments\Sikkerlagring\FlowerPower\ADB_alien2020\F-arter\Fragaria\"/>
    </mc:Choice>
  </mc:AlternateContent>
  <xr:revisionPtr revIDLastSave="0" documentId="13_ncr:1_{96148CEF-4342-41D8-87A2-804BA43F1E22}" xr6:coauthVersionLast="47" xr6:coauthVersionMax="47" xr10:uidLastSave="{00000000-0000-0000-0000-000000000000}"/>
  <bookViews>
    <workbookView xWindow="-108" yWindow="-108" windowWidth="23256" windowHeight="12576" xr2:uid="{6085EEBC-EF91-4D07-A078-59A863B2D0C1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3" i="1" l="1"/>
  <c r="I24" i="1"/>
  <c r="I12" i="1"/>
  <c r="I10" i="1"/>
  <c r="I23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<sst xmlns="http://schemas.openxmlformats.org/spreadsheetml/2006/main" count="603" uniqueCount="280">
  <si>
    <t>A</t>
  </si>
  <si>
    <t>O</t>
  </si>
  <si>
    <t>434429</t>
  </si>
  <si>
    <t>4A</t>
  </si>
  <si>
    <t>Fragaria virginiana</t>
  </si>
  <si>
    <t>315_6561</t>
  </si>
  <si>
    <t>Viken</t>
  </si>
  <si>
    <t>Aremark</t>
  </si>
  <si>
    <t>Øf</t>
  </si>
  <si>
    <t>Aremark: Allingmo</t>
  </si>
  <si>
    <t>Nils Hauge</t>
  </si>
  <si>
    <t>GS</t>
  </si>
  <si>
    <t>https://www.unimus.no/felles/bilder/web_hent_bilde.php?id=13574118&amp;type=jpeg</t>
  </si>
  <si>
    <t>AlienSpecie</t>
  </si>
  <si>
    <t>Lav risiko (LO)</t>
  </si>
  <si>
    <t>POINT (315557 6560009)</t>
  </si>
  <si>
    <t>urn:catalog:O:V:434429</t>
  </si>
  <si>
    <t>Naturhistorisk Museum - UiO</t>
  </si>
  <si>
    <t>v</t>
  </si>
  <si>
    <t>ArtKart</t>
  </si>
  <si>
    <t>8_434429</t>
  </si>
  <si>
    <t>O_434429</t>
  </si>
  <si>
    <t>418114</t>
  </si>
  <si>
    <t>321_6627</t>
  </si>
  <si>
    <t>Aurskog-Høland</t>
  </si>
  <si>
    <t>Rømskog</t>
  </si>
  <si>
    <t>Rømskog: Myrvollbråten. \Tørr, urterik vegskråning</t>
  </si>
  <si>
    <t>Torbjørn H. Kornstad | Runhild Dammen</t>
  </si>
  <si>
    <t>OR</t>
  </si>
  <si>
    <t>https://www.unimus.no/felles/bilder/web_hent_bilde.php?id=13571596&amp;type=jpeg</t>
  </si>
  <si>
    <t>POINT (321735 6627846)</t>
  </si>
  <si>
    <t>urn:catalog:O:V:418114</t>
  </si>
  <si>
    <t>8_418114</t>
  </si>
  <si>
    <t>O_418114</t>
  </si>
  <si>
    <t>247319</t>
  </si>
  <si>
    <t>293_6607</t>
  </si>
  <si>
    <t>Indre Østfold</t>
  </si>
  <si>
    <t>Eidsberg</t>
  </si>
  <si>
    <t>Eidsberg: Mysen, 50 m V for V-enden av Fabrikkveien \I tett blandingsskog svær bestand i dalbunnen l...</t>
  </si>
  <si>
    <t>Tore Berg | Egil Michaelsen | Mette I. Mebostad</t>
  </si>
  <si>
    <t>https://www.unimus.no/felles/bilder/web_hent_bilde.php?id=14993719&amp;type=jpeg</t>
  </si>
  <si>
    <t>POINT (292023 6607717)</t>
  </si>
  <si>
    <t>urn:catalog:O:V:247319</t>
  </si>
  <si>
    <t>8_247319</t>
  </si>
  <si>
    <t>O_247319</t>
  </si>
  <si>
    <t>197516</t>
  </si>
  <si>
    <t>245_6639</t>
  </si>
  <si>
    <t>Asker</t>
  </si>
  <si>
    <t>OA</t>
  </si>
  <si>
    <t>Asker Staudegartneri (nedlagt, Røykenvn. 160) ml gangvei og hovedvei. Nokså tallrik</t>
  </si>
  <si>
    <t>Tore Berg</t>
  </si>
  <si>
    <t>https://www.unimus.no/felles/bilder/web_hent_bilde.php?id=13553786&amp;type=jpeg</t>
  </si>
  <si>
    <t>POINT (244381 6639876)</t>
  </si>
  <si>
    <t>urn:catalog:O:V:197516</t>
  </si>
  <si>
    <t>8_197516</t>
  </si>
  <si>
    <t>O_197516</t>
  </si>
  <si>
    <t>5144/85</t>
  </si>
  <si>
    <t>XL</t>
  </si>
  <si>
    <t>K</t>
  </si>
  <si>
    <t>Ex</t>
  </si>
  <si>
    <t>Tax</t>
  </si>
  <si>
    <t>249_6643</t>
  </si>
  <si>
    <t>Asker: Brønnøya</t>
  </si>
  <si>
    <t>Wischmann, F.</t>
  </si>
  <si>
    <t>POINT (249941 6643588)</t>
  </si>
  <si>
    <t>urn:catalog:O:VXL:5144/85</t>
  </si>
  <si>
    <t>vxl</t>
  </si>
  <si>
    <t>23_5144/85</t>
  </si>
  <si>
    <t>f3</t>
  </si>
  <si>
    <t>5140/49</t>
  </si>
  <si>
    <t>asker: brønnøya</t>
  </si>
  <si>
    <t>Fab3</t>
  </si>
  <si>
    <t>Udat</t>
  </si>
  <si>
    <t>23_5140/49</t>
  </si>
  <si>
    <t>5147/75</t>
  </si>
  <si>
    <t>23_5147/75</t>
  </si>
  <si>
    <t>5142/194</t>
  </si>
  <si>
    <t>251_6643</t>
  </si>
  <si>
    <t>POINT (250521 6643887)</t>
  </si>
  <si>
    <t>urn:catalog:O:VXL:5142/194</t>
  </si>
  <si>
    <t>23_5142/194</t>
  </si>
  <si>
    <t>5143/203</t>
  </si>
  <si>
    <t>251_6645</t>
  </si>
  <si>
    <t>Asker: Brønnøya NE</t>
  </si>
  <si>
    <t>POINT (250612 6644884)</t>
  </si>
  <si>
    <t>urn:catalog:O:VXL:5143/203</t>
  </si>
  <si>
    <t>23_5143/203</t>
  </si>
  <si>
    <t>195722</t>
  </si>
  <si>
    <t>277_6653</t>
  </si>
  <si>
    <t>Lillestrøm</t>
  </si>
  <si>
    <t>Skedsmo</t>
  </si>
  <si>
    <t>Lillestrøm, Strømmen, vis-a-vis Strømsveien 141. Stor bestand, helt naturalisert i veikanten sm.m. U</t>
  </si>
  <si>
    <t>Tore Berg | Magne Hoffstad</t>
  </si>
  <si>
    <t>https://www.unimus.no/felles/bilder/web_hent_bilde.php?id=13553682&amp;type=jpeg</t>
  </si>
  <si>
    <t>POINT (277821 6653273)</t>
  </si>
  <si>
    <t>urn:catalog:O:V:195722</t>
  </si>
  <si>
    <t>8_195722</t>
  </si>
  <si>
    <t>O_195722</t>
  </si>
  <si>
    <t>350494</t>
  </si>
  <si>
    <t>Strømmen, vis-a-vis Strømsv 141. Stor bestand.</t>
  </si>
  <si>
    <t>Samme bestand som 195722  OR</t>
  </si>
  <si>
    <t xml:space="preserve">https://www.unimus.no/felles/bilder/web_hent_bilde.php?id=13547253&amp;type=jpeg | https://www.unimus.no/felles/bilder/web_hent_bilde.php?id=13567154&amp;type=jpeg </t>
  </si>
  <si>
    <t>urn:catalog:O:V:350494</t>
  </si>
  <si>
    <t>8_350494</t>
  </si>
  <si>
    <t>O_350494</t>
  </si>
  <si>
    <t>195720</t>
  </si>
  <si>
    <t>259_6653</t>
  </si>
  <si>
    <t>Oslo</t>
  </si>
  <si>
    <t>Smestad, N-siden av Store Ringvei 20 m V f krysset med A. Torstensens vei, noe Ø f Store Ringvei 16,</t>
  </si>
  <si>
    <t>https://www.unimus.no/felles/bilder/web_hent_bilde.php?id=13553681&amp;type=jpeg</t>
  </si>
  <si>
    <t>POINT (258543 6652161)</t>
  </si>
  <si>
    <t>urn:catalog:O:V:195720</t>
  </si>
  <si>
    <t>8_195720</t>
  </si>
  <si>
    <t>O_195720</t>
  </si>
  <si>
    <t>5257/99</t>
  </si>
  <si>
    <t>261_6647</t>
  </si>
  <si>
    <t>Oslo; Hovedøya, NW-stre del</t>
  </si>
  <si>
    <t>Wischmann, Finn; Barrow, Jorunn</t>
  </si>
  <si>
    <t>POINT (260939 6647964)</t>
  </si>
  <si>
    <t>urn:catalog:O:VXL:5257/99</t>
  </si>
  <si>
    <t>23_5257/99</t>
  </si>
  <si>
    <t>5258/109</t>
  </si>
  <si>
    <t>Hovedøya Oslo; SE-del</t>
  </si>
  <si>
    <t>Wischmann, Finn</t>
  </si>
  <si>
    <t>POINT (261845 6646877)</t>
  </si>
  <si>
    <t>urn:catalog:O:VXL:5258/109</t>
  </si>
  <si>
    <t>23_5258/109</t>
  </si>
  <si>
    <t>5259/124</t>
  </si>
  <si>
    <t>Hovedøya, SW-del</t>
  </si>
  <si>
    <t>POINT (260849 6646968)</t>
  </si>
  <si>
    <t>urn:catalog:O:VXL:5259/124</t>
  </si>
  <si>
    <t>23_5259/124</t>
  </si>
  <si>
    <t>BG</t>
  </si>
  <si>
    <t>218817</t>
  </si>
  <si>
    <t>261_6657</t>
  </si>
  <si>
    <t>Hovedøya, Oslofj.</t>
  </si>
  <si>
    <t>G.F. Heiberg</t>
  </si>
  <si>
    <t>https://www.unimus.no/felles/bilder/web_hent_bilde.php?id=12102870&amp;type=jpeg</t>
  </si>
  <si>
    <t>POINT (261317 6656077)</t>
  </si>
  <si>
    <t>urn:catalog:BG:S:218817</t>
  </si>
  <si>
    <t>Universitetsmuseet i Bergen, UiB</t>
  </si>
  <si>
    <t>s</t>
  </si>
  <si>
    <t>105_218817</t>
  </si>
  <si>
    <t>BG_218817</t>
  </si>
  <si>
    <t>386863</t>
  </si>
  <si>
    <t>235_6651</t>
  </si>
  <si>
    <t>Lier</t>
  </si>
  <si>
    <t>Bu</t>
  </si>
  <si>
    <t>Lier: Sylling: Fagerliåsen - Poverudbyen \tørr skogkant på kalkgrunn, mengder</t>
  </si>
  <si>
    <t>Reidar Elven</t>
  </si>
  <si>
    <t>https://www.unimus.no/felles/bilder/web_hent_bilde.php?id=14996580&amp;type=jpeg</t>
  </si>
  <si>
    <t>POINT (235029 6650322)</t>
  </si>
  <si>
    <t>urn:catalog:O:V:386863</t>
  </si>
  <si>
    <t>8_386863</t>
  </si>
  <si>
    <t>O_386863</t>
  </si>
  <si>
    <t>187689</t>
  </si>
  <si>
    <t>Hb</t>
  </si>
  <si>
    <t>123_6481</t>
  </si>
  <si>
    <t>Agder</t>
  </si>
  <si>
    <t>Grimstad</t>
  </si>
  <si>
    <t>AA</t>
  </si>
  <si>
    <t>Grimstad: Støle, innenfor Saltøyvika. \I bjørnebærkratt, i blanding med F. vesca.</t>
  </si>
  <si>
    <t>Tore Berg | Åsmund Asdal</t>
  </si>
  <si>
    <t>POINT (122177 6480621)</t>
  </si>
  <si>
    <t>urn:catalog:O:V:187689</t>
  </si>
  <si>
    <t>8_187689</t>
  </si>
  <si>
    <t>O_187689</t>
  </si>
  <si>
    <t>281/176</t>
  </si>
  <si>
    <t>113_6477</t>
  </si>
  <si>
    <t>Lillesand</t>
  </si>
  <si>
    <t>Fløreneshalvøen</t>
  </si>
  <si>
    <t>Kaasa, Jon; Wischmann, Finn</t>
  </si>
  <si>
    <t>POINT (113673 6476065)</t>
  </si>
  <si>
    <t>urn:catalog:O:VXL:281/176</t>
  </si>
  <si>
    <t>23_281/176</t>
  </si>
  <si>
    <t>218799</t>
  </si>
  <si>
    <t>1</t>
  </si>
  <si>
    <t>-29_6733</t>
  </si>
  <si>
    <t>Vestland</t>
  </si>
  <si>
    <t>Bergen</t>
  </si>
  <si>
    <t>Ho</t>
  </si>
  <si>
    <t>Bergen: mellom Knatten og Ole Irgens vei ved en sti, nærmest Knatten</t>
  </si>
  <si>
    <t>R. Nordhagen</t>
  </si>
  <si>
    <t>R. Elven</t>
  </si>
  <si>
    <t>https://www.unimus.no/felles/bilder/web_hent_bilde.php?id=12102851&amp;type=jpeg</t>
  </si>
  <si>
    <t>POINT (-29981 6733637)</t>
  </si>
  <si>
    <t>urn:catalog:BG:S:218799</t>
  </si>
  <si>
    <t>105_218799</t>
  </si>
  <si>
    <t>BG_218799</t>
  </si>
  <si>
    <t>218798</t>
  </si>
  <si>
    <t>Cult</t>
  </si>
  <si>
    <t>13_6725</t>
  </si>
  <si>
    <t>Kvam</t>
  </si>
  <si>
    <t>Hardanger: Strandebarm: Tangerås, i have hos J. Ugletvedt, culta.</t>
  </si>
  <si>
    <t>T. Lillefosse</t>
  </si>
  <si>
    <t>Mangler koordinat - satt til kommunesenter basert på navn:Kvam</t>
  </si>
  <si>
    <t>https://www.unimus.no/felles/bilder/web_hent_bilde.php?id=12102850&amp;type=jpeg</t>
  </si>
  <si>
    <t>POINT (12068 6725728)</t>
  </si>
  <si>
    <t>urn:catalog:BG:S:218798</t>
  </si>
  <si>
    <t>105_218798</t>
  </si>
  <si>
    <t>BG_218798</t>
  </si>
  <si>
    <t>434434</t>
  </si>
  <si>
    <t>-37_6741</t>
  </si>
  <si>
    <t>Askøy</t>
  </si>
  <si>
    <t>Ask ved Bergen</t>
  </si>
  <si>
    <t>J. Grieg</t>
  </si>
  <si>
    <t>https://www.unimus.no/felles/bilder/web_hent_bilde.php?id=13574123&amp;type=jpeg</t>
  </si>
  <si>
    <t>POINT (-36986 6740487)</t>
  </si>
  <si>
    <t>urn:catalog:O:V:434434</t>
  </si>
  <si>
    <t>8_434434</t>
  </si>
  <si>
    <t>O_434434</t>
  </si>
  <si>
    <t>Nr</t>
  </si>
  <si>
    <t>F3Nr</t>
  </si>
  <si>
    <t>Ny</t>
  </si>
  <si>
    <t>Ny2</t>
  </si>
  <si>
    <t>Ny2Sub</t>
  </si>
  <si>
    <t>N</t>
  </si>
  <si>
    <t>Institusj</t>
  </si>
  <si>
    <t>CatNr</t>
  </si>
  <si>
    <t>Type</t>
  </si>
  <si>
    <t>AntId</t>
  </si>
  <si>
    <t>Med</t>
  </si>
  <si>
    <t>Kat</t>
  </si>
  <si>
    <t>AdbNr</t>
  </si>
  <si>
    <t>RevNavn (Gyldig_ADB)</t>
  </si>
  <si>
    <t>IdentificationPrecision</t>
  </si>
  <si>
    <t>HoPr</t>
  </si>
  <si>
    <t>Korr</t>
  </si>
  <si>
    <t>Forkastet</t>
  </si>
  <si>
    <t>Årsak</t>
  </si>
  <si>
    <t>XY_2km</t>
  </si>
  <si>
    <t>PrKl</t>
  </si>
  <si>
    <t>Fy22</t>
  </si>
  <si>
    <t>Ko22</t>
  </si>
  <si>
    <t>Fy</t>
  </si>
  <si>
    <t>Fy#</t>
  </si>
  <si>
    <t>KoNr</t>
  </si>
  <si>
    <t>Kommune</t>
  </si>
  <si>
    <t>Samkopiert lokalitet \ økologi / kvantitet</t>
  </si>
  <si>
    <t>YYYY</t>
  </si>
  <si>
    <t>MM</t>
  </si>
  <si>
    <t>DD</t>
  </si>
  <si>
    <t>Collector</t>
  </si>
  <si>
    <t>IdentifiedBy</t>
  </si>
  <si>
    <t>X33</t>
  </si>
  <si>
    <t>Y33</t>
  </si>
  <si>
    <t>X2km_33</t>
  </si>
  <si>
    <t>Y2km_33</t>
  </si>
  <si>
    <t>CoorPrec</t>
  </si>
  <si>
    <t>KoTreff</t>
  </si>
  <si>
    <t>Datasett_Kode</t>
  </si>
  <si>
    <t>merk</t>
  </si>
  <si>
    <t>URL</t>
  </si>
  <si>
    <t>DørStA</t>
  </si>
  <si>
    <t>Kateg fra FAB3</t>
  </si>
  <si>
    <t>Inkl</t>
  </si>
  <si>
    <t>Kategori fra ArtsKart</t>
  </si>
  <si>
    <t>Geometri</t>
  </si>
  <si>
    <t>OccurenceId</t>
  </si>
  <si>
    <t>Nodeid</t>
  </si>
  <si>
    <t>Institusjonskode</t>
  </si>
  <si>
    <t>Samlingskode</t>
  </si>
  <si>
    <t>Bildedokumentasjon</t>
  </si>
  <si>
    <t>Endringsdato</t>
  </si>
  <si>
    <t>K22</t>
  </si>
  <si>
    <t>Finn</t>
  </si>
  <si>
    <t>OvfNr</t>
  </si>
  <si>
    <t>RENr</t>
  </si>
  <si>
    <t>Id</t>
  </si>
  <si>
    <t>Utvalg</t>
  </si>
  <si>
    <t>Hb_id</t>
  </si>
  <si>
    <t>Sjekkes</t>
  </si>
  <si>
    <t>verbatimCoordinates</t>
  </si>
  <si>
    <t>verbatimSRS</t>
  </si>
  <si>
    <t>ArtObsID</t>
  </si>
  <si>
    <t>identificationQualifier</t>
  </si>
  <si>
    <t>DecimalLatitude</t>
  </si>
  <si>
    <t>DecimalLongitude</t>
  </si>
  <si>
    <t>Dyntaxa ID</t>
  </si>
  <si>
    <t>CoordinateValue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</si>
</sst>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1" applyFill="1"/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/>
    <xf numFmtId="0" fontId="0" fillId="3" borderId="0" xfId="0" applyFill="1"/>
    <xf numFmtId="14" fontId="0" fillId="0" borderId="0" xfId="0" applyNumberFormat="1"/>
    <xf numFmtId="0" fontId="0" fillId="4" borderId="0" xfId="0" applyFill="1"/>
    <xf numFmtId="0" fontId="0" fillId="0" borderId="0" xfId="0" applyAlignment="1">
      <alignment horizontal="right"/>
    </xf>
    <xf numFmtId="0" fontId="2" fillId="0" borderId="0" xfId="1"/>
    <xf numFmtId="0" fontId="0" fillId="5" borderId="0" xfId="0" applyFill="1"/>
    <xf numFmtId="0" fontId="0" fillId="6" borderId="0" xfId="0" applyFill="1"/>
    <xf numFmtId="0" fontId="1" fillId="0" borderId="0" xfId="0" applyFont="1"/>
    <xf numFmtId="0" fontId="1" fillId="3" borderId="0" xfId="0" applyFont="1" applyFill="1" applyAlignment="1">
      <alignment horizontal="left"/>
    </xf>
    <xf numFmtId="0" fontId="1" fillId="6" borderId="0" xfId="0" applyFont="1" applyFill="1"/>
    <xf numFmtId="0" fontId="1" fillId="5" borderId="0" xfId="0" applyFont="1" applyFill="1"/>
    <xf numFmtId="0" fontId="1" fillId="4" borderId="0" xfId="0" applyFont="1" applyFill="1"/>
    <xf numFmtId="1" fontId="1" fillId="0" borderId="0" xfId="0" applyNumberFormat="1" applyFont="1"/>
    <xf numFmtId="1" fontId="1" fillId="3" borderId="0" xfId="0" applyNumberFormat="1" applyFont="1" applyFill="1"/>
    <xf numFmtId="0" fontId="1" fillId="3" borderId="0" xfId="0" applyFont="1" applyFill="1"/>
    <xf numFmtId="14" fontId="1" fillId="0" borderId="0" xfId="0" applyNumberFormat="1" applyFont="1"/>
    <xf numFmtId="0" fontId="3" fillId="0" borderId="0" xfId="0" applyFont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A2112-3E04-4B78-92AB-A4E252CD11A9}">
  <dimension ref="A1:BT24"/>
  <sheetViews>
    <sheetView tabSelected="1" workbookViewId="0">
      <selection activeCell="A13" sqref="A13:XFD13"/>
    </sheetView>
  </sheetViews>
  <sheetFormatPr baseColWidth="10" defaultRowHeight="14.4" x14ac:dyDescent="0.3"/>
  <cols>
    <col min="1" max="2" width="7" bestFit="1" customWidth="1"/>
    <col min="3" max="3" width="3.33203125" bestFit="1" customWidth="1"/>
    <col min="4" max="4" width="4.33203125" bestFit="1" customWidth="1"/>
    <col min="5" max="5" width="7.5546875" bestFit="1" customWidth="1"/>
    <col min="6" max="6" width="2.6640625" bestFit="1" customWidth="1"/>
    <col min="7" max="7" width="7.6640625" bestFit="1" customWidth="1"/>
    <col min="8" max="8" width="8.77734375" bestFit="1" customWidth="1"/>
    <col min="9" max="9" width="5.109375" bestFit="1" customWidth="1"/>
    <col min="10" max="10" width="5.6640625" bestFit="1" customWidth="1"/>
    <col min="11" max="11" width="4.88671875" bestFit="1" customWidth="1"/>
    <col min="12" max="12" width="3.77734375" bestFit="1" customWidth="1"/>
    <col min="13" max="13" width="7" bestFit="1" customWidth="1"/>
    <col min="14" max="14" width="20.21875" bestFit="1" customWidth="1"/>
    <col min="16" max="16" width="5.109375" bestFit="1" customWidth="1"/>
    <col min="17" max="17" width="4.5546875" bestFit="1" customWidth="1"/>
    <col min="18" max="18" width="8.77734375" bestFit="1" customWidth="1"/>
    <col min="19" max="19" width="5.6640625" bestFit="1" customWidth="1"/>
    <col min="20" max="20" width="9" bestFit="1" customWidth="1"/>
    <col min="21" max="21" width="4.33203125" bestFit="1" customWidth="1"/>
    <col min="24" max="24" width="3.44140625" bestFit="1" customWidth="1"/>
    <col min="25" max="25" width="3.88671875" bestFit="1" customWidth="1"/>
    <col min="26" max="26" width="5.21875" bestFit="1" customWidth="1"/>
    <col min="28" max="28" width="64.88671875" customWidth="1"/>
    <col min="29" max="29" width="5" bestFit="1" customWidth="1"/>
    <col min="30" max="30" width="4.5546875" bestFit="1" customWidth="1"/>
    <col min="31" max="31" width="3.44140625" bestFit="1" customWidth="1"/>
    <col min="34" max="34" width="7" bestFit="1" customWidth="1"/>
    <col min="35" max="35" width="8" bestFit="1" customWidth="1"/>
    <col min="36" max="36" width="8.77734375" bestFit="1" customWidth="1"/>
    <col min="37" max="38" width="8.6640625" bestFit="1" customWidth="1"/>
    <col min="39" max="39" width="7.21875" bestFit="1" customWidth="1"/>
    <col min="41" max="41" width="23.21875" customWidth="1"/>
  </cols>
  <sheetData>
    <row r="1" spans="1:72" x14ac:dyDescent="0.3">
      <c r="A1" s="13" t="s">
        <v>211</v>
      </c>
      <c r="B1" s="13" t="s">
        <v>212</v>
      </c>
      <c r="C1" s="13" t="s">
        <v>213</v>
      </c>
      <c r="D1" s="13" t="s">
        <v>214</v>
      </c>
      <c r="E1" s="13" t="s">
        <v>215</v>
      </c>
      <c r="F1" s="13" t="s">
        <v>216</v>
      </c>
      <c r="G1" s="13" t="s">
        <v>217</v>
      </c>
      <c r="H1" s="14" t="s">
        <v>218</v>
      </c>
      <c r="I1" s="13" t="s">
        <v>219</v>
      </c>
      <c r="J1" s="13" t="s">
        <v>220</v>
      </c>
      <c r="K1" s="13" t="s">
        <v>221</v>
      </c>
      <c r="L1" s="13" t="s">
        <v>222</v>
      </c>
      <c r="M1" s="13" t="s">
        <v>223</v>
      </c>
      <c r="N1" s="13" t="s">
        <v>224</v>
      </c>
      <c r="O1" s="15" t="s">
        <v>225</v>
      </c>
      <c r="P1" s="16" t="s">
        <v>226</v>
      </c>
      <c r="Q1" s="17" t="s">
        <v>227</v>
      </c>
      <c r="R1" s="17" t="s">
        <v>228</v>
      </c>
      <c r="S1" s="17" t="s">
        <v>229</v>
      </c>
      <c r="T1" s="18" t="s">
        <v>230</v>
      </c>
      <c r="U1" s="13" t="s">
        <v>231</v>
      </c>
      <c r="V1" s="13" t="s">
        <v>232</v>
      </c>
      <c r="W1" s="13" t="s">
        <v>233</v>
      </c>
      <c r="X1" s="4" t="s">
        <v>234</v>
      </c>
      <c r="Y1" s="4" t="s">
        <v>235</v>
      </c>
      <c r="Z1" s="13" t="s">
        <v>236</v>
      </c>
      <c r="AA1" s="13" t="s">
        <v>237</v>
      </c>
      <c r="AB1" s="13" t="s">
        <v>238</v>
      </c>
      <c r="AC1" s="13" t="s">
        <v>239</v>
      </c>
      <c r="AD1" s="13" t="s">
        <v>240</v>
      </c>
      <c r="AE1" s="13" t="s">
        <v>241</v>
      </c>
      <c r="AF1" s="13" t="s">
        <v>242</v>
      </c>
      <c r="AG1" s="13" t="s">
        <v>243</v>
      </c>
      <c r="AH1" s="18" t="s">
        <v>244</v>
      </c>
      <c r="AI1" s="18" t="s">
        <v>245</v>
      </c>
      <c r="AJ1" s="18" t="s">
        <v>246</v>
      </c>
      <c r="AK1" s="18" t="s">
        <v>247</v>
      </c>
      <c r="AL1" s="13" t="s">
        <v>248</v>
      </c>
      <c r="AM1" s="19" t="s">
        <v>249</v>
      </c>
      <c r="AN1" s="20" t="s">
        <v>250</v>
      </c>
      <c r="AO1" s="13" t="s">
        <v>251</v>
      </c>
      <c r="AP1" s="10" t="s">
        <v>252</v>
      </c>
      <c r="AQ1" s="13" t="s">
        <v>223</v>
      </c>
      <c r="AR1" s="13" t="s">
        <v>253</v>
      </c>
      <c r="AS1" s="13" t="s">
        <v>254</v>
      </c>
      <c r="AT1" s="13" t="s">
        <v>255</v>
      </c>
      <c r="AU1" s="13" t="s">
        <v>256</v>
      </c>
      <c r="AV1" s="13" t="s">
        <v>257</v>
      </c>
      <c r="AW1" s="13" t="s">
        <v>258</v>
      </c>
      <c r="AX1" s="13" t="s">
        <v>259</v>
      </c>
      <c r="AY1" s="13" t="s">
        <v>260</v>
      </c>
      <c r="AZ1" s="13" t="s">
        <v>261</v>
      </c>
      <c r="BA1" s="13" t="s">
        <v>262</v>
      </c>
      <c r="BB1" s="21" t="s">
        <v>263</v>
      </c>
      <c r="BC1" s="13" t="s">
        <v>264</v>
      </c>
      <c r="BD1" s="13" t="s">
        <v>229</v>
      </c>
      <c r="BE1" s="13" t="s">
        <v>265</v>
      </c>
      <c r="BF1" s="13" t="s">
        <v>266</v>
      </c>
      <c r="BG1" s="8" t="s">
        <v>267</v>
      </c>
      <c r="BH1" s="13" t="s">
        <v>268</v>
      </c>
      <c r="BI1" s="13" t="s">
        <v>269</v>
      </c>
      <c r="BJ1" s="13" t="s">
        <v>270</v>
      </c>
      <c r="BK1" s="13" t="s">
        <v>271</v>
      </c>
      <c r="BL1" t="s">
        <v>272</v>
      </c>
      <c r="BM1" t="s">
        <v>273</v>
      </c>
      <c r="BN1" t="s">
        <v>274</v>
      </c>
      <c r="BO1" t="s">
        <v>275</v>
      </c>
      <c r="BP1" s="13" t="s">
        <v>276</v>
      </c>
      <c r="BQ1" s="13" t="s">
        <v>277</v>
      </c>
      <c r="BR1" s="13" t="s">
        <v>278</v>
      </c>
      <c r="BS1" s="13" t="s">
        <v>279</v>
      </c>
      <c r="BT1" s="13" t="s">
        <v>211</v>
      </c>
    </row>
    <row r="2" spans="1:72" x14ac:dyDescent="0.3">
      <c r="A2">
        <v>150495</v>
      </c>
      <c r="C2">
        <v>1</v>
      </c>
      <c r="D2">
        <v>1</v>
      </c>
      <c r="E2">
        <v>1</v>
      </c>
      <c r="F2" t="s">
        <v>0</v>
      </c>
      <c r="G2" t="s">
        <v>1</v>
      </c>
      <c r="H2" t="s">
        <v>155</v>
      </c>
      <c r="I2" t="s">
        <v>156</v>
      </c>
      <c r="K2">
        <v>1</v>
      </c>
      <c r="L2" t="s">
        <v>3</v>
      </c>
      <c r="M2">
        <v>103317</v>
      </c>
      <c r="N2" t="s">
        <v>4</v>
      </c>
      <c r="T2" t="s">
        <v>157</v>
      </c>
      <c r="U2" s="2">
        <v>1</v>
      </c>
      <c r="V2" t="s">
        <v>158</v>
      </c>
      <c r="W2" t="s">
        <v>159</v>
      </c>
      <c r="X2" t="s">
        <v>160</v>
      </c>
      <c r="Y2" s="4">
        <v>9</v>
      </c>
      <c r="Z2" s="5">
        <v>904</v>
      </c>
      <c r="AA2" s="5" t="s">
        <v>159</v>
      </c>
      <c r="AB2" t="s">
        <v>161</v>
      </c>
      <c r="AC2">
        <v>2014</v>
      </c>
      <c r="AD2">
        <v>11</v>
      </c>
      <c r="AE2">
        <v>5</v>
      </c>
      <c r="AF2" t="s">
        <v>162</v>
      </c>
      <c r="AG2" t="s">
        <v>162</v>
      </c>
      <c r="AH2">
        <v>122177</v>
      </c>
      <c r="AI2">
        <v>6480621</v>
      </c>
      <c r="AJ2" s="5">
        <v>123000</v>
      </c>
      <c r="AK2" s="5">
        <v>6481000</v>
      </c>
      <c r="AL2">
        <v>1</v>
      </c>
      <c r="AN2">
        <v>8</v>
      </c>
      <c r="AO2" t="s">
        <v>28</v>
      </c>
      <c r="AQ2">
        <v>103317</v>
      </c>
      <c r="AS2" s="6" t="s">
        <v>13</v>
      </c>
      <c r="AT2">
        <v>1</v>
      </c>
      <c r="AU2" t="s">
        <v>14</v>
      </c>
      <c r="AV2" t="s">
        <v>163</v>
      </c>
      <c r="AW2" t="s">
        <v>164</v>
      </c>
      <c r="AX2">
        <v>8</v>
      </c>
      <c r="AY2" t="s">
        <v>17</v>
      </c>
      <c r="AZ2" t="s">
        <v>18</v>
      </c>
      <c r="BB2" s="7">
        <v>42983</v>
      </c>
      <c r="BC2" s="8" t="s">
        <v>19</v>
      </c>
      <c r="BE2">
        <v>3</v>
      </c>
      <c r="BF2">
        <v>446557</v>
      </c>
      <c r="BH2" t="s">
        <v>165</v>
      </c>
      <c r="BJ2" t="s">
        <v>166</v>
      </c>
      <c r="BT2">
        <v>150495</v>
      </c>
    </row>
    <row r="3" spans="1:72" x14ac:dyDescent="0.3">
      <c r="A3">
        <v>486963</v>
      </c>
      <c r="B3">
        <v>307013</v>
      </c>
      <c r="F3" t="s">
        <v>0</v>
      </c>
      <c r="G3" t="s">
        <v>1</v>
      </c>
      <c r="H3" t="s">
        <v>2</v>
      </c>
      <c r="I3" s="1" t="str">
        <f>HYPERLINK(AP3,"Hb")</f>
        <v>Hb</v>
      </c>
      <c r="K3">
        <v>1</v>
      </c>
      <c r="L3" t="s">
        <v>3</v>
      </c>
      <c r="M3">
        <v>103317</v>
      </c>
      <c r="N3" t="s">
        <v>4</v>
      </c>
      <c r="T3" t="s">
        <v>5</v>
      </c>
      <c r="U3" s="2">
        <v>1</v>
      </c>
      <c r="V3" t="s">
        <v>6</v>
      </c>
      <c r="W3" t="s">
        <v>7</v>
      </c>
      <c r="X3" s="3" t="s">
        <v>8</v>
      </c>
      <c r="Y3" s="4">
        <v>1</v>
      </c>
      <c r="Z3" s="5">
        <v>118</v>
      </c>
      <c r="AA3" s="5" t="s">
        <v>7</v>
      </c>
      <c r="AB3" t="s">
        <v>9</v>
      </c>
      <c r="AC3">
        <v>1955</v>
      </c>
      <c r="AD3">
        <v>7</v>
      </c>
      <c r="AE3">
        <v>20</v>
      </c>
      <c r="AF3" t="s">
        <v>10</v>
      </c>
      <c r="AG3" t="s">
        <v>10</v>
      </c>
      <c r="AH3">
        <v>315557</v>
      </c>
      <c r="AI3">
        <v>6560009</v>
      </c>
      <c r="AJ3" s="5">
        <v>315000</v>
      </c>
      <c r="AK3" s="5">
        <v>6561000</v>
      </c>
      <c r="AL3">
        <v>250</v>
      </c>
      <c r="AN3">
        <v>8</v>
      </c>
      <c r="AO3" t="s">
        <v>11</v>
      </c>
      <c r="AP3" t="s">
        <v>12</v>
      </c>
      <c r="AQ3">
        <v>103317</v>
      </c>
      <c r="AS3" s="6" t="s">
        <v>13</v>
      </c>
      <c r="AT3">
        <v>1</v>
      </c>
      <c r="AU3" t="s">
        <v>14</v>
      </c>
      <c r="AV3" t="s">
        <v>15</v>
      </c>
      <c r="AW3" t="s">
        <v>16</v>
      </c>
      <c r="AX3">
        <v>8</v>
      </c>
      <c r="AY3" t="s">
        <v>17</v>
      </c>
      <c r="AZ3" t="s">
        <v>18</v>
      </c>
      <c r="BA3">
        <v>1</v>
      </c>
      <c r="BB3" s="7">
        <v>36868</v>
      </c>
      <c r="BC3" s="8" t="s">
        <v>19</v>
      </c>
      <c r="BE3">
        <v>3</v>
      </c>
      <c r="BF3">
        <v>479762</v>
      </c>
      <c r="BG3">
        <v>78540</v>
      </c>
      <c r="BH3" t="s">
        <v>20</v>
      </c>
      <c r="BJ3" t="s">
        <v>21</v>
      </c>
      <c r="BT3">
        <v>486963</v>
      </c>
    </row>
    <row r="4" spans="1:72" x14ac:dyDescent="0.3">
      <c r="A4">
        <v>490588</v>
      </c>
      <c r="B4">
        <v>305325</v>
      </c>
      <c r="F4" t="s">
        <v>0</v>
      </c>
      <c r="G4" t="s">
        <v>1</v>
      </c>
      <c r="H4" t="s">
        <v>22</v>
      </c>
      <c r="I4" s="1" t="str">
        <f>HYPERLINK(AP4,"Hb")</f>
        <v>Hb</v>
      </c>
      <c r="K4">
        <v>1</v>
      </c>
      <c r="L4" t="s">
        <v>3</v>
      </c>
      <c r="M4">
        <v>103317</v>
      </c>
      <c r="N4" t="s">
        <v>4</v>
      </c>
      <c r="T4" t="s">
        <v>23</v>
      </c>
      <c r="U4" s="2">
        <v>1</v>
      </c>
      <c r="V4" t="s">
        <v>6</v>
      </c>
      <c r="W4" t="s">
        <v>24</v>
      </c>
      <c r="X4" s="3" t="s">
        <v>8</v>
      </c>
      <c r="Y4" s="4">
        <v>1</v>
      </c>
      <c r="Z4" s="5">
        <v>121</v>
      </c>
      <c r="AA4" t="s">
        <v>25</v>
      </c>
      <c r="AB4" t="s">
        <v>26</v>
      </c>
      <c r="AC4">
        <v>2007</v>
      </c>
      <c r="AD4">
        <v>6</v>
      </c>
      <c r="AE4">
        <v>29</v>
      </c>
      <c r="AF4" t="s">
        <v>27</v>
      </c>
      <c r="AG4" t="s">
        <v>27</v>
      </c>
      <c r="AH4">
        <v>321735</v>
      </c>
      <c r="AI4">
        <v>6627846</v>
      </c>
      <c r="AJ4" s="5">
        <v>321000</v>
      </c>
      <c r="AK4" s="5">
        <v>6627000</v>
      </c>
      <c r="AL4">
        <v>7</v>
      </c>
      <c r="AN4">
        <v>8</v>
      </c>
      <c r="AO4" t="s">
        <v>28</v>
      </c>
      <c r="AP4" t="s">
        <v>29</v>
      </c>
      <c r="AQ4">
        <v>103317</v>
      </c>
      <c r="AS4" s="6" t="s">
        <v>13</v>
      </c>
      <c r="AT4">
        <v>1</v>
      </c>
      <c r="AU4" t="s">
        <v>14</v>
      </c>
      <c r="AV4" t="s">
        <v>30</v>
      </c>
      <c r="AW4" t="s">
        <v>31</v>
      </c>
      <c r="AX4">
        <v>8</v>
      </c>
      <c r="AY4" t="s">
        <v>17</v>
      </c>
      <c r="AZ4" t="s">
        <v>18</v>
      </c>
      <c r="BA4">
        <v>1</v>
      </c>
      <c r="BB4" s="7">
        <v>39444</v>
      </c>
      <c r="BC4" s="8" t="s">
        <v>19</v>
      </c>
      <c r="BE4">
        <v>3</v>
      </c>
      <c r="BF4">
        <v>478263</v>
      </c>
      <c r="BG4">
        <v>78541</v>
      </c>
      <c r="BH4" t="s">
        <v>32</v>
      </c>
      <c r="BJ4" t="s">
        <v>33</v>
      </c>
      <c r="BT4">
        <v>490588</v>
      </c>
    </row>
    <row r="5" spans="1:72" x14ac:dyDescent="0.3">
      <c r="A5">
        <v>463003</v>
      </c>
      <c r="B5">
        <v>280399</v>
      </c>
      <c r="F5" t="s">
        <v>0</v>
      </c>
      <c r="G5" t="s">
        <v>1</v>
      </c>
      <c r="H5" t="s">
        <v>34</v>
      </c>
      <c r="I5" s="1" t="str">
        <f>HYPERLINK(AP5,"Hb")</f>
        <v>Hb</v>
      </c>
      <c r="K5">
        <v>1</v>
      </c>
      <c r="L5" t="s">
        <v>3</v>
      </c>
      <c r="M5">
        <v>103317</v>
      </c>
      <c r="N5" t="s">
        <v>4</v>
      </c>
      <c r="T5" t="s">
        <v>35</v>
      </c>
      <c r="U5" s="2">
        <v>1</v>
      </c>
      <c r="V5" t="s">
        <v>6</v>
      </c>
      <c r="W5" t="s">
        <v>36</v>
      </c>
      <c r="X5" s="3" t="s">
        <v>8</v>
      </c>
      <c r="Y5" s="4">
        <v>1</v>
      </c>
      <c r="Z5" s="5">
        <v>125</v>
      </c>
      <c r="AA5" t="s">
        <v>37</v>
      </c>
      <c r="AB5" t="s">
        <v>38</v>
      </c>
      <c r="AC5">
        <v>2013</v>
      </c>
      <c r="AD5">
        <v>6</v>
      </c>
      <c r="AE5">
        <v>28</v>
      </c>
      <c r="AF5" t="s">
        <v>39</v>
      </c>
      <c r="AG5" t="s">
        <v>39</v>
      </c>
      <c r="AH5">
        <v>292023</v>
      </c>
      <c r="AI5">
        <v>6607717</v>
      </c>
      <c r="AJ5" s="5">
        <v>293000</v>
      </c>
      <c r="AK5" s="5">
        <v>6607000</v>
      </c>
      <c r="AL5">
        <v>7</v>
      </c>
      <c r="AN5">
        <v>8</v>
      </c>
      <c r="AO5" t="s">
        <v>28</v>
      </c>
      <c r="AP5" t="s">
        <v>40</v>
      </c>
      <c r="AQ5">
        <v>103317</v>
      </c>
      <c r="AS5" s="6" t="s">
        <v>13</v>
      </c>
      <c r="AT5">
        <v>1</v>
      </c>
      <c r="AU5" t="s">
        <v>14</v>
      </c>
      <c r="AV5" t="s">
        <v>41</v>
      </c>
      <c r="AW5" t="s">
        <v>42</v>
      </c>
      <c r="AX5">
        <v>8</v>
      </c>
      <c r="AY5" t="s">
        <v>17</v>
      </c>
      <c r="AZ5" t="s">
        <v>18</v>
      </c>
      <c r="BA5">
        <v>1</v>
      </c>
      <c r="BB5" s="7">
        <v>42159</v>
      </c>
      <c r="BC5" s="8" t="s">
        <v>19</v>
      </c>
      <c r="BE5">
        <v>3</v>
      </c>
      <c r="BF5">
        <v>453252</v>
      </c>
      <c r="BG5">
        <v>78542</v>
      </c>
      <c r="BH5" t="s">
        <v>43</v>
      </c>
      <c r="BJ5" t="s">
        <v>44</v>
      </c>
      <c r="BT5">
        <v>463003</v>
      </c>
    </row>
    <row r="6" spans="1:72" x14ac:dyDescent="0.3">
      <c r="A6">
        <v>278583</v>
      </c>
      <c r="B6">
        <v>276545</v>
      </c>
      <c r="F6" t="s">
        <v>0</v>
      </c>
      <c r="G6" t="s">
        <v>1</v>
      </c>
      <c r="H6" t="s">
        <v>45</v>
      </c>
      <c r="I6" s="1" t="str">
        <f>HYPERLINK(AP6,"Hb")</f>
        <v>Hb</v>
      </c>
      <c r="K6">
        <v>1</v>
      </c>
      <c r="L6" t="s">
        <v>3</v>
      </c>
      <c r="M6">
        <v>103317</v>
      </c>
      <c r="N6" t="s">
        <v>4</v>
      </c>
      <c r="T6" t="s">
        <v>46</v>
      </c>
      <c r="U6" s="2">
        <v>1</v>
      </c>
      <c r="V6" t="s">
        <v>6</v>
      </c>
      <c r="W6" t="s">
        <v>47</v>
      </c>
      <c r="X6" s="3" t="s">
        <v>48</v>
      </c>
      <c r="Y6" s="4">
        <v>2</v>
      </c>
      <c r="Z6" s="5">
        <v>220</v>
      </c>
      <c r="AA6" s="5" t="s">
        <v>47</v>
      </c>
      <c r="AB6" t="s">
        <v>49</v>
      </c>
      <c r="AC6">
        <v>2006</v>
      </c>
      <c r="AD6">
        <v>8</v>
      </c>
      <c r="AE6">
        <v>15</v>
      </c>
      <c r="AF6" t="s">
        <v>50</v>
      </c>
      <c r="AG6" t="s">
        <v>50</v>
      </c>
      <c r="AH6">
        <v>244381</v>
      </c>
      <c r="AI6">
        <v>6639876</v>
      </c>
      <c r="AJ6" s="5">
        <v>245000</v>
      </c>
      <c r="AK6" s="5">
        <v>6639000</v>
      </c>
      <c r="AL6">
        <v>71</v>
      </c>
      <c r="AN6">
        <v>8</v>
      </c>
      <c r="AO6" t="s">
        <v>28</v>
      </c>
      <c r="AP6" t="s">
        <v>51</v>
      </c>
      <c r="AQ6">
        <v>103317</v>
      </c>
      <c r="AS6" s="6" t="s">
        <v>13</v>
      </c>
      <c r="AT6">
        <v>1</v>
      </c>
      <c r="AU6" t="s">
        <v>14</v>
      </c>
      <c r="AV6" t="s">
        <v>52</v>
      </c>
      <c r="AW6" t="s">
        <v>53</v>
      </c>
      <c r="AX6">
        <v>8</v>
      </c>
      <c r="AY6" t="s">
        <v>17</v>
      </c>
      <c r="AZ6" t="s">
        <v>18</v>
      </c>
      <c r="BA6">
        <v>1</v>
      </c>
      <c r="BB6" s="7">
        <v>39199</v>
      </c>
      <c r="BC6" s="8" t="s">
        <v>19</v>
      </c>
      <c r="BE6">
        <v>3</v>
      </c>
      <c r="BF6">
        <v>449026</v>
      </c>
      <c r="BG6">
        <v>78549</v>
      </c>
      <c r="BH6" t="s">
        <v>54</v>
      </c>
      <c r="BJ6" t="s">
        <v>55</v>
      </c>
      <c r="BT6">
        <v>278583</v>
      </c>
    </row>
    <row r="7" spans="1:72" x14ac:dyDescent="0.3">
      <c r="A7">
        <v>436118</v>
      </c>
      <c r="B7">
        <v>275942</v>
      </c>
      <c r="F7" t="s">
        <v>0</v>
      </c>
      <c r="G7" t="s">
        <v>1</v>
      </c>
      <c r="H7" t="s">
        <v>87</v>
      </c>
      <c r="I7" s="1" t="str">
        <f>HYPERLINK(AP7,"Hb")</f>
        <v>Hb</v>
      </c>
      <c r="K7">
        <v>1</v>
      </c>
      <c r="L7" t="s">
        <v>3</v>
      </c>
      <c r="M7">
        <v>103317</v>
      </c>
      <c r="N7" t="s">
        <v>4</v>
      </c>
      <c r="T7" t="s">
        <v>88</v>
      </c>
      <c r="U7" s="2">
        <v>1</v>
      </c>
      <c r="V7" t="s">
        <v>6</v>
      </c>
      <c r="W7" t="s">
        <v>89</v>
      </c>
      <c r="X7" s="3" t="s">
        <v>48</v>
      </c>
      <c r="Y7" s="4">
        <v>2</v>
      </c>
      <c r="Z7" s="5">
        <v>231</v>
      </c>
      <c r="AA7" t="s">
        <v>90</v>
      </c>
      <c r="AB7" t="s">
        <v>91</v>
      </c>
      <c r="AC7">
        <v>2006</v>
      </c>
      <c r="AD7">
        <v>6</v>
      </c>
      <c r="AE7">
        <v>12</v>
      </c>
      <c r="AF7" t="s">
        <v>92</v>
      </c>
      <c r="AG7" t="s">
        <v>92</v>
      </c>
      <c r="AH7">
        <v>277821</v>
      </c>
      <c r="AI7">
        <v>6653273</v>
      </c>
      <c r="AJ7" s="5">
        <v>277000</v>
      </c>
      <c r="AK7" s="5">
        <v>6653000</v>
      </c>
      <c r="AL7">
        <v>7</v>
      </c>
      <c r="AN7">
        <v>8</v>
      </c>
      <c r="AO7" t="s">
        <v>28</v>
      </c>
      <c r="AP7" t="s">
        <v>93</v>
      </c>
      <c r="AQ7">
        <v>103317</v>
      </c>
      <c r="AS7" s="6" t="s">
        <v>13</v>
      </c>
      <c r="AT7">
        <v>1</v>
      </c>
      <c r="AU7" t="s">
        <v>14</v>
      </c>
      <c r="AV7" t="s">
        <v>94</v>
      </c>
      <c r="AW7" t="s">
        <v>95</v>
      </c>
      <c r="AX7">
        <v>8</v>
      </c>
      <c r="AY7" t="s">
        <v>17</v>
      </c>
      <c r="AZ7" t="s">
        <v>18</v>
      </c>
      <c r="BA7">
        <v>1</v>
      </c>
      <c r="BB7" s="7">
        <v>39146</v>
      </c>
      <c r="BC7" s="8" t="s">
        <v>19</v>
      </c>
      <c r="BE7">
        <v>3</v>
      </c>
      <c r="BF7">
        <v>448456</v>
      </c>
      <c r="BG7">
        <v>78552</v>
      </c>
      <c r="BH7" t="s">
        <v>96</v>
      </c>
      <c r="BJ7" t="s">
        <v>97</v>
      </c>
      <c r="BT7">
        <v>436118</v>
      </c>
    </row>
    <row r="8" spans="1:72" x14ac:dyDescent="0.3">
      <c r="A8">
        <v>436119</v>
      </c>
      <c r="B8">
        <v>295399</v>
      </c>
      <c r="F8" t="s">
        <v>0</v>
      </c>
      <c r="G8" t="s">
        <v>1</v>
      </c>
      <c r="H8" t="s">
        <v>98</v>
      </c>
      <c r="I8" s="1" t="str">
        <f>HYPERLINK(AP8,"Hb")</f>
        <v>Hb</v>
      </c>
      <c r="K8">
        <v>1</v>
      </c>
      <c r="L8" t="s">
        <v>3</v>
      </c>
      <c r="M8">
        <v>103317</v>
      </c>
      <c r="N8" t="s">
        <v>4</v>
      </c>
      <c r="T8" t="s">
        <v>88</v>
      </c>
      <c r="U8" s="2">
        <v>1</v>
      </c>
      <c r="V8" t="s">
        <v>6</v>
      </c>
      <c r="W8" t="s">
        <v>89</v>
      </c>
      <c r="X8" s="3" t="s">
        <v>48</v>
      </c>
      <c r="Y8" s="4">
        <v>2</v>
      </c>
      <c r="Z8" s="5">
        <v>231</v>
      </c>
      <c r="AA8" t="s">
        <v>90</v>
      </c>
      <c r="AB8" t="s">
        <v>99</v>
      </c>
      <c r="AC8">
        <v>2007</v>
      </c>
      <c r="AD8">
        <v>7</v>
      </c>
      <c r="AE8">
        <v>18</v>
      </c>
      <c r="AF8" t="s">
        <v>92</v>
      </c>
      <c r="AG8" t="s">
        <v>92</v>
      </c>
      <c r="AH8">
        <v>277821</v>
      </c>
      <c r="AI8">
        <v>6653273</v>
      </c>
      <c r="AJ8" s="5">
        <v>277000</v>
      </c>
      <c r="AK8" s="5">
        <v>6653000</v>
      </c>
      <c r="AL8">
        <v>7</v>
      </c>
      <c r="AN8">
        <v>8</v>
      </c>
      <c r="AO8" t="s">
        <v>100</v>
      </c>
      <c r="AP8" t="s">
        <v>101</v>
      </c>
      <c r="AQ8">
        <v>103317</v>
      </c>
      <c r="AS8" s="6" t="s">
        <v>13</v>
      </c>
      <c r="AT8">
        <v>1</v>
      </c>
      <c r="AU8" t="s">
        <v>14</v>
      </c>
      <c r="AV8" t="s">
        <v>94</v>
      </c>
      <c r="AW8" t="s">
        <v>102</v>
      </c>
      <c r="AX8">
        <v>8</v>
      </c>
      <c r="AY8" t="s">
        <v>17</v>
      </c>
      <c r="AZ8" t="s">
        <v>18</v>
      </c>
      <c r="BA8">
        <v>1</v>
      </c>
      <c r="BB8" s="7">
        <v>39554</v>
      </c>
      <c r="BC8" s="8" t="s">
        <v>19</v>
      </c>
      <c r="BE8">
        <v>3</v>
      </c>
      <c r="BF8">
        <v>467956</v>
      </c>
      <c r="BG8">
        <v>78553</v>
      </c>
      <c r="BH8" t="s">
        <v>103</v>
      </c>
      <c r="BJ8" t="s">
        <v>104</v>
      </c>
      <c r="BT8">
        <v>436119</v>
      </c>
    </row>
    <row r="9" spans="1:72" x14ac:dyDescent="0.3">
      <c r="A9">
        <v>346914</v>
      </c>
      <c r="B9">
        <v>275940</v>
      </c>
      <c r="F9" t="s">
        <v>0</v>
      </c>
      <c r="G9" t="s">
        <v>1</v>
      </c>
      <c r="H9" t="s">
        <v>105</v>
      </c>
      <c r="I9" s="1" t="str">
        <f>HYPERLINK(AP9,"Hb")</f>
        <v>Hb</v>
      </c>
      <c r="K9">
        <v>1</v>
      </c>
      <c r="L9" t="s">
        <v>3</v>
      </c>
      <c r="M9">
        <v>103317</v>
      </c>
      <c r="N9" t="s">
        <v>4</v>
      </c>
      <c r="T9" t="s">
        <v>106</v>
      </c>
      <c r="U9" s="2">
        <v>1</v>
      </c>
      <c r="V9" t="s">
        <v>107</v>
      </c>
      <c r="W9" t="s">
        <v>107</v>
      </c>
      <c r="X9" s="3" t="s">
        <v>48</v>
      </c>
      <c r="Y9" s="4">
        <v>2</v>
      </c>
      <c r="Z9" s="5">
        <v>301</v>
      </c>
      <c r="AA9" s="5" t="s">
        <v>107</v>
      </c>
      <c r="AB9" t="s">
        <v>108</v>
      </c>
      <c r="AC9">
        <v>2006</v>
      </c>
      <c r="AD9">
        <v>6</v>
      </c>
      <c r="AE9">
        <v>13</v>
      </c>
      <c r="AF9" t="s">
        <v>50</v>
      </c>
      <c r="AG9" t="s">
        <v>50</v>
      </c>
      <c r="AH9">
        <v>258543</v>
      </c>
      <c r="AI9">
        <v>6652161</v>
      </c>
      <c r="AJ9" s="5">
        <v>259000</v>
      </c>
      <c r="AK9" s="5">
        <v>6653000</v>
      </c>
      <c r="AL9">
        <v>7</v>
      </c>
      <c r="AN9">
        <v>8</v>
      </c>
      <c r="AO9" t="s">
        <v>28</v>
      </c>
      <c r="AP9" t="s">
        <v>109</v>
      </c>
      <c r="AQ9">
        <v>103317</v>
      </c>
      <c r="AS9" s="6" t="s">
        <v>13</v>
      </c>
      <c r="AT9">
        <v>1</v>
      </c>
      <c r="AU9" t="s">
        <v>14</v>
      </c>
      <c r="AV9" t="s">
        <v>110</v>
      </c>
      <c r="AW9" t="s">
        <v>111</v>
      </c>
      <c r="AX9">
        <v>8</v>
      </c>
      <c r="AY9" t="s">
        <v>17</v>
      </c>
      <c r="AZ9" t="s">
        <v>18</v>
      </c>
      <c r="BA9">
        <v>1</v>
      </c>
      <c r="BB9" s="7">
        <v>39146</v>
      </c>
      <c r="BC9" s="8" t="s">
        <v>19</v>
      </c>
      <c r="BE9">
        <v>3</v>
      </c>
      <c r="BF9">
        <v>448454</v>
      </c>
      <c r="BG9">
        <v>78559</v>
      </c>
      <c r="BH9" t="s">
        <v>112</v>
      </c>
      <c r="BJ9" t="s">
        <v>113</v>
      </c>
      <c r="BT9">
        <v>346914</v>
      </c>
    </row>
    <row r="10" spans="1:72" x14ac:dyDescent="0.3">
      <c r="A10">
        <v>247693</v>
      </c>
      <c r="B10">
        <v>299731</v>
      </c>
      <c r="F10" t="s">
        <v>0</v>
      </c>
      <c r="G10" t="s">
        <v>1</v>
      </c>
      <c r="H10" t="s">
        <v>144</v>
      </c>
      <c r="I10" s="1" t="str">
        <f>HYPERLINK(AP10,"Hb")</f>
        <v>Hb</v>
      </c>
      <c r="K10">
        <v>1</v>
      </c>
      <c r="L10" t="s">
        <v>3</v>
      </c>
      <c r="M10">
        <v>103317</v>
      </c>
      <c r="N10" t="s">
        <v>4</v>
      </c>
      <c r="T10" t="s">
        <v>145</v>
      </c>
      <c r="U10" s="2">
        <v>1</v>
      </c>
      <c r="V10" t="s">
        <v>6</v>
      </c>
      <c r="W10" t="s">
        <v>146</v>
      </c>
      <c r="X10" t="s">
        <v>147</v>
      </c>
      <c r="Y10" s="4">
        <v>6</v>
      </c>
      <c r="Z10" s="5">
        <v>626</v>
      </c>
      <c r="AA10" s="5" t="s">
        <v>146</v>
      </c>
      <c r="AB10" t="s">
        <v>148</v>
      </c>
      <c r="AC10">
        <v>2015</v>
      </c>
      <c r="AD10">
        <v>5</v>
      </c>
      <c r="AE10">
        <v>20</v>
      </c>
      <c r="AF10" t="s">
        <v>149</v>
      </c>
      <c r="AG10" t="s">
        <v>149</v>
      </c>
      <c r="AH10">
        <v>235029</v>
      </c>
      <c r="AI10">
        <v>6650322</v>
      </c>
      <c r="AJ10" s="5">
        <v>235000</v>
      </c>
      <c r="AK10" s="5">
        <v>6651000</v>
      </c>
      <c r="AL10">
        <v>707</v>
      </c>
      <c r="AN10">
        <v>8</v>
      </c>
      <c r="AO10" t="s">
        <v>28</v>
      </c>
      <c r="AP10" t="s">
        <v>150</v>
      </c>
      <c r="AQ10">
        <v>103317</v>
      </c>
      <c r="AS10" s="6" t="s">
        <v>13</v>
      </c>
      <c r="AT10">
        <v>1</v>
      </c>
      <c r="AU10" t="s">
        <v>14</v>
      </c>
      <c r="AV10" t="s">
        <v>151</v>
      </c>
      <c r="AW10" t="s">
        <v>152</v>
      </c>
      <c r="AX10">
        <v>8</v>
      </c>
      <c r="AY10" t="s">
        <v>17</v>
      </c>
      <c r="AZ10" t="s">
        <v>18</v>
      </c>
      <c r="BA10">
        <v>1</v>
      </c>
      <c r="BB10" s="7">
        <v>42356</v>
      </c>
      <c r="BC10" s="8" t="s">
        <v>19</v>
      </c>
      <c r="BE10">
        <v>3</v>
      </c>
      <c r="BF10">
        <v>472847</v>
      </c>
      <c r="BG10">
        <v>78563</v>
      </c>
      <c r="BH10" t="s">
        <v>153</v>
      </c>
      <c r="BJ10" t="s">
        <v>154</v>
      </c>
      <c r="BT10">
        <v>247693</v>
      </c>
    </row>
    <row r="11" spans="1:72" x14ac:dyDescent="0.3">
      <c r="A11">
        <v>147202</v>
      </c>
      <c r="B11">
        <v>164706</v>
      </c>
      <c r="F11" t="s">
        <v>0</v>
      </c>
      <c r="G11" t="s">
        <v>1</v>
      </c>
      <c r="H11" t="s">
        <v>167</v>
      </c>
      <c r="I11" t="s">
        <v>57</v>
      </c>
      <c r="K11">
        <v>1</v>
      </c>
      <c r="L11" t="s">
        <v>3</v>
      </c>
      <c r="M11">
        <v>103317</v>
      </c>
      <c r="N11" t="s">
        <v>4</v>
      </c>
      <c r="T11" t="s">
        <v>168</v>
      </c>
      <c r="U11" s="11">
        <v>2</v>
      </c>
      <c r="V11" t="s">
        <v>158</v>
      </c>
      <c r="W11" t="s">
        <v>169</v>
      </c>
      <c r="X11" t="s">
        <v>160</v>
      </c>
      <c r="Y11" s="4">
        <v>9</v>
      </c>
      <c r="Z11" s="5">
        <v>926</v>
      </c>
      <c r="AA11" s="5" t="s">
        <v>169</v>
      </c>
      <c r="AB11" t="s">
        <v>170</v>
      </c>
      <c r="AC11">
        <v>1951</v>
      </c>
      <c r="AD11">
        <v>6</v>
      </c>
      <c r="AE11">
        <v>13</v>
      </c>
      <c r="AF11" t="s">
        <v>171</v>
      </c>
      <c r="AG11" t="s">
        <v>171</v>
      </c>
      <c r="AH11">
        <v>113673</v>
      </c>
      <c r="AI11">
        <v>6476065</v>
      </c>
      <c r="AJ11" s="5">
        <v>113000</v>
      </c>
      <c r="AK11" s="5">
        <v>6477000</v>
      </c>
      <c r="AL11">
        <v>2121</v>
      </c>
      <c r="AN11">
        <v>23</v>
      </c>
      <c r="AP11" s="7"/>
      <c r="AQ11">
        <v>103317</v>
      </c>
      <c r="AS11" s="6" t="s">
        <v>13</v>
      </c>
      <c r="AT11">
        <v>1</v>
      </c>
      <c r="AU11" t="s">
        <v>14</v>
      </c>
      <c r="AV11" t="s">
        <v>172</v>
      </c>
      <c r="AW11" t="s">
        <v>173</v>
      </c>
      <c r="AX11">
        <v>23</v>
      </c>
      <c r="AY11" t="s">
        <v>17</v>
      </c>
      <c r="AZ11" t="s">
        <v>66</v>
      </c>
      <c r="BB11" s="7">
        <v>35816</v>
      </c>
      <c r="BC11" s="8" t="s">
        <v>19</v>
      </c>
      <c r="BE11">
        <v>4</v>
      </c>
      <c r="BF11">
        <v>315516</v>
      </c>
      <c r="BG11">
        <v>78565</v>
      </c>
      <c r="BH11" t="s">
        <v>174</v>
      </c>
      <c r="BT11">
        <v>147202</v>
      </c>
    </row>
    <row r="12" spans="1:72" x14ac:dyDescent="0.3">
      <c r="A12">
        <v>45431</v>
      </c>
      <c r="B12">
        <v>140499</v>
      </c>
      <c r="F12" t="s">
        <v>0</v>
      </c>
      <c r="G12" t="s">
        <v>132</v>
      </c>
      <c r="H12" t="s">
        <v>175</v>
      </c>
      <c r="I12" s="1" t="str">
        <f>HYPERLINK(AP12,"Hb")</f>
        <v>Hb</v>
      </c>
      <c r="K12">
        <v>1</v>
      </c>
      <c r="L12" t="s">
        <v>3</v>
      </c>
      <c r="M12">
        <v>103317</v>
      </c>
      <c r="N12" t="s">
        <v>4</v>
      </c>
      <c r="O12" s="12" t="s">
        <v>176</v>
      </c>
      <c r="T12" t="s">
        <v>177</v>
      </c>
      <c r="U12" s="2">
        <v>1</v>
      </c>
      <c r="V12" t="s">
        <v>178</v>
      </c>
      <c r="W12" t="s">
        <v>179</v>
      </c>
      <c r="X12" s="3" t="s">
        <v>180</v>
      </c>
      <c r="Y12" s="4">
        <v>12</v>
      </c>
      <c r="Z12" s="5">
        <v>1201</v>
      </c>
      <c r="AA12" s="5" t="s">
        <v>179</v>
      </c>
      <c r="AB12" t="s">
        <v>181</v>
      </c>
      <c r="AC12">
        <v>1941</v>
      </c>
      <c r="AD12">
        <v>5</v>
      </c>
      <c r="AE12">
        <v>21</v>
      </c>
      <c r="AF12" t="s">
        <v>182</v>
      </c>
      <c r="AG12" t="s">
        <v>183</v>
      </c>
      <c r="AH12">
        <v>-29981</v>
      </c>
      <c r="AI12">
        <v>6733637</v>
      </c>
      <c r="AJ12" s="5">
        <v>-29000</v>
      </c>
      <c r="AK12" s="5">
        <v>6733000</v>
      </c>
      <c r="AL12">
        <v>200</v>
      </c>
      <c r="AN12">
        <v>105</v>
      </c>
      <c r="AP12" t="s">
        <v>184</v>
      </c>
      <c r="AQ12">
        <v>103317</v>
      </c>
      <c r="AS12" s="6" t="s">
        <v>13</v>
      </c>
      <c r="AT12">
        <v>1</v>
      </c>
      <c r="AU12" t="s">
        <v>14</v>
      </c>
      <c r="AV12" t="s">
        <v>185</v>
      </c>
      <c r="AW12" t="s">
        <v>186</v>
      </c>
      <c r="AX12">
        <v>105</v>
      </c>
      <c r="AY12" t="s">
        <v>140</v>
      </c>
      <c r="AZ12" t="s">
        <v>141</v>
      </c>
      <c r="BA12">
        <v>1</v>
      </c>
      <c r="BB12" s="7">
        <v>41422</v>
      </c>
      <c r="BC12" s="8" t="s">
        <v>19</v>
      </c>
      <c r="BE12">
        <v>5</v>
      </c>
      <c r="BF12">
        <v>292164</v>
      </c>
      <c r="BG12">
        <v>78567</v>
      </c>
      <c r="BH12" t="s">
        <v>187</v>
      </c>
      <c r="BJ12" t="s">
        <v>188</v>
      </c>
      <c r="BT12">
        <v>45431</v>
      </c>
    </row>
    <row r="13" spans="1:72" x14ac:dyDescent="0.3">
      <c r="A13">
        <v>21663</v>
      </c>
      <c r="B13">
        <v>307018</v>
      </c>
      <c r="F13" t="s">
        <v>0</v>
      </c>
      <c r="G13" t="s">
        <v>1</v>
      </c>
      <c r="H13" t="s">
        <v>201</v>
      </c>
      <c r="I13" s="1" t="str">
        <f>HYPERLINK(AP13,"Hb")</f>
        <v>Hb</v>
      </c>
      <c r="K13">
        <v>1</v>
      </c>
      <c r="L13" t="s">
        <v>3</v>
      </c>
      <c r="M13">
        <v>103317</v>
      </c>
      <c r="N13" t="s">
        <v>4</v>
      </c>
      <c r="O13" s="12" t="s">
        <v>176</v>
      </c>
      <c r="Q13" t="s">
        <v>58</v>
      </c>
      <c r="R13" s="22" t="s">
        <v>59</v>
      </c>
      <c r="S13" s="22" t="s">
        <v>60</v>
      </c>
      <c r="T13" t="s">
        <v>202</v>
      </c>
      <c r="U13" s="11">
        <v>2</v>
      </c>
      <c r="V13" t="s">
        <v>178</v>
      </c>
      <c r="W13" t="s">
        <v>203</v>
      </c>
      <c r="X13" s="3" t="s">
        <v>180</v>
      </c>
      <c r="Y13" s="4">
        <v>12</v>
      </c>
      <c r="Z13" s="5">
        <v>1247</v>
      </c>
      <c r="AA13" t="s">
        <v>203</v>
      </c>
      <c r="AB13" t="s">
        <v>204</v>
      </c>
      <c r="AC13">
        <v>1878</v>
      </c>
      <c r="AD13">
        <v>5</v>
      </c>
      <c r="AE13">
        <v>30</v>
      </c>
      <c r="AF13" t="s">
        <v>205</v>
      </c>
      <c r="AG13" t="s">
        <v>183</v>
      </c>
      <c r="AH13">
        <v>-36986</v>
      </c>
      <c r="AI13">
        <v>6740487</v>
      </c>
      <c r="AJ13" s="5">
        <v>-37000</v>
      </c>
      <c r="AK13" s="5">
        <v>6741000</v>
      </c>
      <c r="AL13">
        <v>5577</v>
      </c>
      <c r="AN13">
        <v>8</v>
      </c>
      <c r="AO13" t="s">
        <v>11</v>
      </c>
      <c r="AP13" t="s">
        <v>206</v>
      </c>
      <c r="AQ13">
        <v>103317</v>
      </c>
      <c r="AS13" s="6" t="s">
        <v>13</v>
      </c>
      <c r="AT13">
        <v>1</v>
      </c>
      <c r="AU13" t="s">
        <v>14</v>
      </c>
      <c r="AV13" t="s">
        <v>207</v>
      </c>
      <c r="AW13" t="s">
        <v>208</v>
      </c>
      <c r="AX13">
        <v>8</v>
      </c>
      <c r="AY13" t="s">
        <v>17</v>
      </c>
      <c r="AZ13" t="s">
        <v>18</v>
      </c>
      <c r="BA13">
        <v>1</v>
      </c>
      <c r="BB13" s="7">
        <v>36868</v>
      </c>
      <c r="BC13" s="8" t="s">
        <v>19</v>
      </c>
      <c r="BE13">
        <v>3</v>
      </c>
      <c r="BF13">
        <v>479766</v>
      </c>
      <c r="BG13">
        <v>78569</v>
      </c>
      <c r="BH13" t="s">
        <v>209</v>
      </c>
      <c r="BJ13" t="s">
        <v>210</v>
      </c>
      <c r="BT13">
        <v>21663</v>
      </c>
    </row>
    <row r="15" spans="1:72" x14ac:dyDescent="0.3">
      <c r="A15">
        <v>302081</v>
      </c>
      <c r="B15">
        <v>176153</v>
      </c>
      <c r="F15" t="s">
        <v>0</v>
      </c>
      <c r="G15" t="s">
        <v>1</v>
      </c>
      <c r="H15" t="s">
        <v>56</v>
      </c>
      <c r="I15" t="s">
        <v>57</v>
      </c>
      <c r="K15">
        <v>1</v>
      </c>
      <c r="L15" t="s">
        <v>3</v>
      </c>
      <c r="M15">
        <v>103317</v>
      </c>
      <c r="N15" t="s">
        <v>4</v>
      </c>
      <c r="Q15" t="s">
        <v>58</v>
      </c>
      <c r="R15" t="s">
        <v>59</v>
      </c>
      <c r="S15" t="s">
        <v>60</v>
      </c>
      <c r="T15" t="s">
        <v>61</v>
      </c>
      <c r="U15" s="2">
        <v>1</v>
      </c>
      <c r="V15" t="s">
        <v>6</v>
      </c>
      <c r="W15" t="s">
        <v>47</v>
      </c>
      <c r="X15" s="3" t="s">
        <v>48</v>
      </c>
      <c r="Y15" s="4">
        <v>2</v>
      </c>
      <c r="Z15" s="5">
        <v>220</v>
      </c>
      <c r="AA15" s="5" t="s">
        <v>47</v>
      </c>
      <c r="AB15" t="s">
        <v>62</v>
      </c>
      <c r="AC15">
        <v>1995</v>
      </c>
      <c r="AD15">
        <v>5</v>
      </c>
      <c r="AE15">
        <v>18</v>
      </c>
      <c r="AF15" t="s">
        <v>63</v>
      </c>
      <c r="AG15" t="s">
        <v>63</v>
      </c>
      <c r="AH15">
        <v>249941</v>
      </c>
      <c r="AI15">
        <v>6643588</v>
      </c>
      <c r="AJ15" s="5">
        <v>249000</v>
      </c>
      <c r="AK15" s="5">
        <v>6643000</v>
      </c>
      <c r="AL15">
        <v>71</v>
      </c>
      <c r="AN15">
        <v>23</v>
      </c>
      <c r="AP15" s="7"/>
      <c r="AQ15">
        <v>103317</v>
      </c>
      <c r="AS15" s="6" t="s">
        <v>13</v>
      </c>
      <c r="AT15">
        <v>1</v>
      </c>
      <c r="AU15" t="s">
        <v>14</v>
      </c>
      <c r="AV15" t="s">
        <v>64</v>
      </c>
      <c r="AW15" t="s">
        <v>65</v>
      </c>
      <c r="AX15">
        <v>23</v>
      </c>
      <c r="AY15" t="s">
        <v>17</v>
      </c>
      <c r="AZ15" t="s">
        <v>66</v>
      </c>
      <c r="BB15" s="7">
        <v>37419</v>
      </c>
      <c r="BC15" s="8" t="s">
        <v>19</v>
      </c>
      <c r="BE15">
        <v>4</v>
      </c>
      <c r="BF15">
        <v>323728</v>
      </c>
      <c r="BG15">
        <v>78546</v>
      </c>
      <c r="BH15" t="s">
        <v>67</v>
      </c>
      <c r="BT15">
        <v>302081</v>
      </c>
    </row>
    <row r="16" spans="1:72" x14ac:dyDescent="0.3">
      <c r="A16">
        <v>300667</v>
      </c>
      <c r="B16">
        <v>176035</v>
      </c>
      <c r="F16" t="s">
        <v>68</v>
      </c>
      <c r="G16" t="s">
        <v>1</v>
      </c>
      <c r="H16" s="9" t="s">
        <v>69</v>
      </c>
      <c r="I16" t="s">
        <v>57</v>
      </c>
      <c r="K16">
        <v>1</v>
      </c>
      <c r="L16" t="s">
        <v>3</v>
      </c>
      <c r="M16">
        <v>103317</v>
      </c>
      <c r="N16" t="s">
        <v>4</v>
      </c>
      <c r="Q16" t="s">
        <v>58</v>
      </c>
      <c r="R16" t="s">
        <v>59</v>
      </c>
      <c r="S16" t="s">
        <v>60</v>
      </c>
      <c r="T16" t="s">
        <v>61</v>
      </c>
      <c r="U16" s="2">
        <v>1</v>
      </c>
      <c r="V16" t="s">
        <v>6</v>
      </c>
      <c r="W16" t="s">
        <v>47</v>
      </c>
      <c r="X16" s="3" t="s">
        <v>48</v>
      </c>
      <c r="Y16" s="4">
        <v>2</v>
      </c>
      <c r="Z16">
        <v>220</v>
      </c>
      <c r="AA16" t="s">
        <v>47</v>
      </c>
      <c r="AB16" t="s">
        <v>70</v>
      </c>
      <c r="AF16" t="s">
        <v>63</v>
      </c>
      <c r="AH16" s="5">
        <v>249560.816808</v>
      </c>
      <c r="AI16" s="5">
        <v>6643823.59277</v>
      </c>
      <c r="AJ16" s="5">
        <v>249000</v>
      </c>
      <c r="AK16" s="5">
        <v>6643000</v>
      </c>
      <c r="AL16">
        <v>71</v>
      </c>
      <c r="AM16" s="5"/>
      <c r="AN16">
        <v>23</v>
      </c>
      <c r="AO16" s="10"/>
      <c r="BC16" s="11" t="s">
        <v>71</v>
      </c>
      <c r="BD16" t="s">
        <v>72</v>
      </c>
      <c r="BE16">
        <v>4</v>
      </c>
      <c r="BF16">
        <v>119</v>
      </c>
      <c r="BG16">
        <v>78550</v>
      </c>
      <c r="BH16" t="s">
        <v>73</v>
      </c>
      <c r="BT16">
        <v>300667</v>
      </c>
    </row>
    <row r="17" spans="1:72" x14ac:dyDescent="0.3">
      <c r="A17">
        <v>300932</v>
      </c>
      <c r="B17">
        <v>176184</v>
      </c>
      <c r="F17" t="s">
        <v>68</v>
      </c>
      <c r="G17" t="s">
        <v>1</v>
      </c>
      <c r="H17" s="9" t="s">
        <v>74</v>
      </c>
      <c r="I17" t="s">
        <v>57</v>
      </c>
      <c r="K17">
        <v>1</v>
      </c>
      <c r="L17" t="s">
        <v>3</v>
      </c>
      <c r="M17">
        <v>103317</v>
      </c>
      <c r="N17" t="s">
        <v>4</v>
      </c>
      <c r="Q17" t="s">
        <v>58</v>
      </c>
      <c r="R17" t="s">
        <v>59</v>
      </c>
      <c r="S17" t="s">
        <v>60</v>
      </c>
      <c r="T17" t="s">
        <v>61</v>
      </c>
      <c r="U17" s="2">
        <v>1</v>
      </c>
      <c r="V17" t="s">
        <v>6</v>
      </c>
      <c r="W17" t="s">
        <v>47</v>
      </c>
      <c r="X17" s="3" t="s">
        <v>48</v>
      </c>
      <c r="Y17" s="4">
        <v>2</v>
      </c>
      <c r="Z17">
        <v>220</v>
      </c>
      <c r="AA17" t="s">
        <v>47</v>
      </c>
      <c r="AB17" t="s">
        <v>70</v>
      </c>
      <c r="AF17" t="s">
        <v>63</v>
      </c>
      <c r="AH17" s="5">
        <v>249624.280677</v>
      </c>
      <c r="AI17" s="5">
        <v>6643415.9321799995</v>
      </c>
      <c r="AJ17" s="5">
        <v>249000</v>
      </c>
      <c r="AK17" s="5">
        <v>6643000</v>
      </c>
      <c r="AL17">
        <v>71</v>
      </c>
      <c r="AM17" s="5"/>
      <c r="AN17">
        <v>23</v>
      </c>
      <c r="AO17" s="10"/>
      <c r="BC17" s="11" t="s">
        <v>71</v>
      </c>
      <c r="BD17" t="s">
        <v>72</v>
      </c>
      <c r="BE17">
        <v>4</v>
      </c>
      <c r="BF17">
        <v>128</v>
      </c>
      <c r="BG17">
        <v>78551</v>
      </c>
      <c r="BH17" t="s">
        <v>75</v>
      </c>
      <c r="BT17">
        <v>300932</v>
      </c>
    </row>
    <row r="18" spans="1:72" x14ac:dyDescent="0.3">
      <c r="A18">
        <v>303514</v>
      </c>
      <c r="B18">
        <v>176089</v>
      </c>
      <c r="F18" t="s">
        <v>0</v>
      </c>
      <c r="G18" t="s">
        <v>1</v>
      </c>
      <c r="H18" t="s">
        <v>76</v>
      </c>
      <c r="I18" t="s">
        <v>57</v>
      </c>
      <c r="K18">
        <v>1</v>
      </c>
      <c r="L18" t="s">
        <v>3</v>
      </c>
      <c r="M18">
        <v>103317</v>
      </c>
      <c r="N18" t="s">
        <v>4</v>
      </c>
      <c r="Q18" t="s">
        <v>58</v>
      </c>
      <c r="R18" t="s">
        <v>59</v>
      </c>
      <c r="S18" t="s">
        <v>60</v>
      </c>
      <c r="T18" t="s">
        <v>77</v>
      </c>
      <c r="U18" s="2">
        <v>1</v>
      </c>
      <c r="V18" t="s">
        <v>6</v>
      </c>
      <c r="W18" t="s">
        <v>47</v>
      </c>
      <c r="X18" s="3" t="s">
        <v>48</v>
      </c>
      <c r="Y18" s="4">
        <v>2</v>
      </c>
      <c r="Z18" s="5">
        <v>220</v>
      </c>
      <c r="AA18" s="5" t="s">
        <v>47</v>
      </c>
      <c r="AB18" t="s">
        <v>62</v>
      </c>
      <c r="AC18">
        <v>1995</v>
      </c>
      <c r="AD18">
        <v>8</v>
      </c>
      <c r="AE18">
        <v>15</v>
      </c>
      <c r="AF18" t="s">
        <v>63</v>
      </c>
      <c r="AG18" t="s">
        <v>63</v>
      </c>
      <c r="AH18">
        <v>250521</v>
      </c>
      <c r="AI18">
        <v>6643887</v>
      </c>
      <c r="AJ18" s="5">
        <v>251000</v>
      </c>
      <c r="AK18" s="5">
        <v>6643000</v>
      </c>
      <c r="AL18">
        <v>707</v>
      </c>
      <c r="AN18">
        <v>23</v>
      </c>
      <c r="AP18" s="7"/>
      <c r="AQ18">
        <v>103317</v>
      </c>
      <c r="AS18" s="6" t="s">
        <v>13</v>
      </c>
      <c r="AT18">
        <v>1</v>
      </c>
      <c r="AU18" t="s">
        <v>14</v>
      </c>
      <c r="AV18" t="s">
        <v>78</v>
      </c>
      <c r="AW18" t="s">
        <v>79</v>
      </c>
      <c r="AX18">
        <v>23</v>
      </c>
      <c r="AY18" t="s">
        <v>17</v>
      </c>
      <c r="AZ18" t="s">
        <v>66</v>
      </c>
      <c r="BB18" s="7">
        <v>37419</v>
      </c>
      <c r="BC18" s="8" t="s">
        <v>19</v>
      </c>
      <c r="BE18">
        <v>4</v>
      </c>
      <c r="BF18">
        <v>323683</v>
      </c>
      <c r="BG18">
        <v>78547</v>
      </c>
      <c r="BH18" t="s">
        <v>80</v>
      </c>
      <c r="BT18">
        <v>303514</v>
      </c>
    </row>
    <row r="19" spans="1:72" x14ac:dyDescent="0.3">
      <c r="A19">
        <v>303793</v>
      </c>
      <c r="B19">
        <v>176120</v>
      </c>
      <c r="F19" t="s">
        <v>0</v>
      </c>
      <c r="G19" t="s">
        <v>1</v>
      </c>
      <c r="H19" t="s">
        <v>81</v>
      </c>
      <c r="I19" t="s">
        <v>57</v>
      </c>
      <c r="K19">
        <v>1</v>
      </c>
      <c r="L19" t="s">
        <v>3</v>
      </c>
      <c r="M19">
        <v>103317</v>
      </c>
      <c r="N19" t="s">
        <v>4</v>
      </c>
      <c r="Q19" t="s">
        <v>58</v>
      </c>
      <c r="R19" t="s">
        <v>59</v>
      </c>
      <c r="S19" t="s">
        <v>60</v>
      </c>
      <c r="T19" t="s">
        <v>82</v>
      </c>
      <c r="U19" s="2">
        <v>1</v>
      </c>
      <c r="V19" t="s">
        <v>6</v>
      </c>
      <c r="W19" t="s">
        <v>47</v>
      </c>
      <c r="X19" s="3" t="s">
        <v>48</v>
      </c>
      <c r="Y19" s="4">
        <v>2</v>
      </c>
      <c r="Z19" s="5">
        <v>220</v>
      </c>
      <c r="AA19" s="5" t="s">
        <v>47</v>
      </c>
      <c r="AB19" t="s">
        <v>83</v>
      </c>
      <c r="AC19">
        <v>1995</v>
      </c>
      <c r="AD19">
        <v>8</v>
      </c>
      <c r="AE19">
        <v>15</v>
      </c>
      <c r="AF19" t="s">
        <v>63</v>
      </c>
      <c r="AG19" t="s">
        <v>63</v>
      </c>
      <c r="AH19">
        <v>250612</v>
      </c>
      <c r="AI19">
        <v>6644884</v>
      </c>
      <c r="AJ19" s="5">
        <v>251000</v>
      </c>
      <c r="AK19" s="5">
        <v>6645000</v>
      </c>
      <c r="AL19">
        <v>707</v>
      </c>
      <c r="AN19">
        <v>23</v>
      </c>
      <c r="AP19" s="7"/>
      <c r="AQ19">
        <v>103317</v>
      </c>
      <c r="AS19" s="6" t="s">
        <v>13</v>
      </c>
      <c r="AT19">
        <v>1</v>
      </c>
      <c r="AU19" t="s">
        <v>14</v>
      </c>
      <c r="AV19" t="s">
        <v>84</v>
      </c>
      <c r="AW19" t="s">
        <v>85</v>
      </c>
      <c r="AX19">
        <v>23</v>
      </c>
      <c r="AY19" t="s">
        <v>17</v>
      </c>
      <c r="AZ19" t="s">
        <v>66</v>
      </c>
      <c r="BB19" s="7">
        <v>37419</v>
      </c>
      <c r="BC19" s="8" t="s">
        <v>19</v>
      </c>
      <c r="BE19">
        <v>4</v>
      </c>
      <c r="BF19">
        <v>323702</v>
      </c>
      <c r="BG19">
        <v>78548</v>
      </c>
      <c r="BH19" t="s">
        <v>86</v>
      </c>
      <c r="BT19">
        <v>303793</v>
      </c>
    </row>
    <row r="20" spans="1:72" x14ac:dyDescent="0.3">
      <c r="A20">
        <v>359660</v>
      </c>
      <c r="B20">
        <v>178508</v>
      </c>
      <c r="F20" t="s">
        <v>0</v>
      </c>
      <c r="G20" t="s">
        <v>1</v>
      </c>
      <c r="H20" t="s">
        <v>114</v>
      </c>
      <c r="I20" t="s">
        <v>57</v>
      </c>
      <c r="K20">
        <v>1</v>
      </c>
      <c r="L20" t="s">
        <v>3</v>
      </c>
      <c r="M20">
        <v>103317</v>
      </c>
      <c r="N20" t="s">
        <v>4</v>
      </c>
      <c r="Q20" t="s">
        <v>58</v>
      </c>
      <c r="R20" t="s">
        <v>59</v>
      </c>
      <c r="S20" t="s">
        <v>60</v>
      </c>
      <c r="T20" t="s">
        <v>115</v>
      </c>
      <c r="U20" s="2">
        <v>1</v>
      </c>
      <c r="V20" t="s">
        <v>107</v>
      </c>
      <c r="W20" t="s">
        <v>107</v>
      </c>
      <c r="X20" s="3" t="s">
        <v>48</v>
      </c>
      <c r="Y20" s="4">
        <v>2</v>
      </c>
      <c r="Z20" s="5">
        <v>301</v>
      </c>
      <c r="AA20" s="5" t="s">
        <v>107</v>
      </c>
      <c r="AB20" t="s">
        <v>116</v>
      </c>
      <c r="AC20">
        <v>1998</v>
      </c>
      <c r="AD20">
        <v>5</v>
      </c>
      <c r="AE20">
        <v>9</v>
      </c>
      <c r="AF20" t="s">
        <v>117</v>
      </c>
      <c r="AG20" t="s">
        <v>117</v>
      </c>
      <c r="AH20">
        <v>260939</v>
      </c>
      <c r="AI20">
        <v>6647964</v>
      </c>
      <c r="AJ20" s="5">
        <v>261000</v>
      </c>
      <c r="AK20" s="5">
        <v>6647000</v>
      </c>
      <c r="AL20">
        <v>707</v>
      </c>
      <c r="AN20">
        <v>23</v>
      </c>
      <c r="AP20" s="7"/>
      <c r="AQ20">
        <v>103317</v>
      </c>
      <c r="AS20" s="6" t="s">
        <v>13</v>
      </c>
      <c r="AT20">
        <v>1</v>
      </c>
      <c r="AU20" t="s">
        <v>14</v>
      </c>
      <c r="AV20" t="s">
        <v>118</v>
      </c>
      <c r="AW20" t="s">
        <v>119</v>
      </c>
      <c r="AX20">
        <v>23</v>
      </c>
      <c r="AY20" t="s">
        <v>17</v>
      </c>
      <c r="AZ20" t="s">
        <v>66</v>
      </c>
      <c r="BB20" s="7">
        <v>38667</v>
      </c>
      <c r="BC20" s="8" t="s">
        <v>19</v>
      </c>
      <c r="BE20">
        <v>4</v>
      </c>
      <c r="BF20">
        <v>325691</v>
      </c>
      <c r="BG20">
        <v>78556</v>
      </c>
      <c r="BH20" t="s">
        <v>120</v>
      </c>
      <c r="BT20">
        <v>359660</v>
      </c>
    </row>
    <row r="21" spans="1:72" x14ac:dyDescent="0.3">
      <c r="A21">
        <v>372232</v>
      </c>
      <c r="B21">
        <v>178516</v>
      </c>
      <c r="F21" t="s">
        <v>0</v>
      </c>
      <c r="G21" t="s">
        <v>1</v>
      </c>
      <c r="H21" t="s">
        <v>121</v>
      </c>
      <c r="I21" t="s">
        <v>57</v>
      </c>
      <c r="K21">
        <v>1</v>
      </c>
      <c r="L21" t="s">
        <v>3</v>
      </c>
      <c r="M21">
        <v>103317</v>
      </c>
      <c r="N21" t="s">
        <v>4</v>
      </c>
      <c r="Q21" t="s">
        <v>58</v>
      </c>
      <c r="R21" t="s">
        <v>59</v>
      </c>
      <c r="S21" t="s">
        <v>60</v>
      </c>
      <c r="T21" t="s">
        <v>115</v>
      </c>
      <c r="U21" s="2">
        <v>1</v>
      </c>
      <c r="V21" t="s">
        <v>107</v>
      </c>
      <c r="W21" t="s">
        <v>107</v>
      </c>
      <c r="X21" s="3" t="s">
        <v>48</v>
      </c>
      <c r="Y21" s="4">
        <v>2</v>
      </c>
      <c r="Z21" s="5">
        <v>301</v>
      </c>
      <c r="AA21" s="5" t="s">
        <v>107</v>
      </c>
      <c r="AB21" t="s">
        <v>122</v>
      </c>
      <c r="AC21">
        <v>1998</v>
      </c>
      <c r="AD21">
        <v>5</v>
      </c>
      <c r="AE21">
        <v>16</v>
      </c>
      <c r="AF21" t="s">
        <v>123</v>
      </c>
      <c r="AG21" t="s">
        <v>123</v>
      </c>
      <c r="AH21">
        <v>261845</v>
      </c>
      <c r="AI21">
        <v>6646877</v>
      </c>
      <c r="AJ21" s="5">
        <v>261000</v>
      </c>
      <c r="AK21" s="5">
        <v>6647000</v>
      </c>
      <c r="AL21">
        <v>707</v>
      </c>
      <c r="AN21">
        <v>23</v>
      </c>
      <c r="AP21" s="7"/>
      <c r="AQ21">
        <v>103317</v>
      </c>
      <c r="AS21" s="6" t="s">
        <v>13</v>
      </c>
      <c r="AT21">
        <v>1</v>
      </c>
      <c r="AU21" t="s">
        <v>14</v>
      </c>
      <c r="AV21" t="s">
        <v>124</v>
      </c>
      <c r="AW21" t="s">
        <v>125</v>
      </c>
      <c r="AX21">
        <v>23</v>
      </c>
      <c r="AY21" t="s">
        <v>17</v>
      </c>
      <c r="AZ21" t="s">
        <v>66</v>
      </c>
      <c r="BB21" s="7">
        <v>38667</v>
      </c>
      <c r="BC21" s="8" t="s">
        <v>19</v>
      </c>
      <c r="BE21">
        <v>4</v>
      </c>
      <c r="BF21">
        <v>325694</v>
      </c>
      <c r="BG21">
        <v>78557</v>
      </c>
      <c r="BH21" t="s">
        <v>126</v>
      </c>
      <c r="BT21">
        <v>372232</v>
      </c>
    </row>
    <row r="22" spans="1:72" x14ac:dyDescent="0.3">
      <c r="A22">
        <v>359202</v>
      </c>
      <c r="B22">
        <v>178541</v>
      </c>
      <c r="F22" t="s">
        <v>0</v>
      </c>
      <c r="G22" t="s">
        <v>1</v>
      </c>
      <c r="H22" t="s">
        <v>127</v>
      </c>
      <c r="I22" t="s">
        <v>57</v>
      </c>
      <c r="K22">
        <v>1</v>
      </c>
      <c r="L22" t="s">
        <v>3</v>
      </c>
      <c r="M22">
        <v>103317</v>
      </c>
      <c r="N22" t="s">
        <v>4</v>
      </c>
      <c r="Q22" t="s">
        <v>58</v>
      </c>
      <c r="R22" t="s">
        <v>59</v>
      </c>
      <c r="S22" t="s">
        <v>60</v>
      </c>
      <c r="T22" t="s">
        <v>115</v>
      </c>
      <c r="U22" s="2">
        <v>1</v>
      </c>
      <c r="V22" t="s">
        <v>107</v>
      </c>
      <c r="W22" t="s">
        <v>107</v>
      </c>
      <c r="X22" s="3" t="s">
        <v>48</v>
      </c>
      <c r="Y22" s="4">
        <v>2</v>
      </c>
      <c r="Z22" s="5">
        <v>301</v>
      </c>
      <c r="AA22" s="5" t="s">
        <v>107</v>
      </c>
      <c r="AB22" t="s">
        <v>128</v>
      </c>
      <c r="AC22">
        <v>1998</v>
      </c>
      <c r="AD22">
        <v>5</v>
      </c>
      <c r="AE22">
        <v>16</v>
      </c>
      <c r="AF22" t="s">
        <v>123</v>
      </c>
      <c r="AG22" t="s">
        <v>123</v>
      </c>
      <c r="AH22">
        <v>260849</v>
      </c>
      <c r="AI22">
        <v>6646968</v>
      </c>
      <c r="AJ22" s="5">
        <v>261000</v>
      </c>
      <c r="AK22" s="5">
        <v>6647000</v>
      </c>
      <c r="AL22">
        <v>707</v>
      </c>
      <c r="AN22">
        <v>23</v>
      </c>
      <c r="AP22" s="7"/>
      <c r="AQ22">
        <v>103317</v>
      </c>
      <c r="AS22" s="6" t="s">
        <v>13</v>
      </c>
      <c r="AT22">
        <v>1</v>
      </c>
      <c r="AU22" t="s">
        <v>14</v>
      </c>
      <c r="AV22" t="s">
        <v>129</v>
      </c>
      <c r="AW22" t="s">
        <v>130</v>
      </c>
      <c r="AX22">
        <v>23</v>
      </c>
      <c r="AY22" t="s">
        <v>17</v>
      </c>
      <c r="AZ22" t="s">
        <v>66</v>
      </c>
      <c r="BB22" s="7">
        <v>38667</v>
      </c>
      <c r="BC22" s="8" t="s">
        <v>19</v>
      </c>
      <c r="BE22">
        <v>4</v>
      </c>
      <c r="BF22">
        <v>325719</v>
      </c>
      <c r="BG22">
        <v>78558</v>
      </c>
      <c r="BH22" t="s">
        <v>131</v>
      </c>
      <c r="BT22">
        <v>359202</v>
      </c>
    </row>
    <row r="23" spans="1:72" x14ac:dyDescent="0.3">
      <c r="A23">
        <v>362792</v>
      </c>
      <c r="B23">
        <v>140500</v>
      </c>
      <c r="F23" t="s">
        <v>0</v>
      </c>
      <c r="G23" t="s">
        <v>132</v>
      </c>
      <c r="H23" t="s">
        <v>133</v>
      </c>
      <c r="I23" s="1" t="str">
        <f>HYPERLINK(AP23,"Hb")</f>
        <v>Hb</v>
      </c>
      <c r="K23">
        <v>1</v>
      </c>
      <c r="L23" t="s">
        <v>3</v>
      </c>
      <c r="M23">
        <v>103317</v>
      </c>
      <c r="N23" t="s">
        <v>4</v>
      </c>
      <c r="Q23" t="s">
        <v>58</v>
      </c>
      <c r="R23" t="s">
        <v>59</v>
      </c>
      <c r="S23" t="s">
        <v>60</v>
      </c>
      <c r="T23" t="s">
        <v>134</v>
      </c>
      <c r="U23" s="12">
        <v>3</v>
      </c>
      <c r="V23" t="s">
        <v>107</v>
      </c>
      <c r="W23" t="s">
        <v>107</v>
      </c>
      <c r="X23" s="3" t="s">
        <v>48</v>
      </c>
      <c r="Y23" s="4">
        <v>2</v>
      </c>
      <c r="Z23" s="5">
        <v>301</v>
      </c>
      <c r="AA23" s="5" t="s">
        <v>107</v>
      </c>
      <c r="AB23" t="s">
        <v>135</v>
      </c>
      <c r="AC23">
        <v>1918</v>
      </c>
      <c r="AD23">
        <v>6</v>
      </c>
      <c r="AE23">
        <v>5</v>
      </c>
      <c r="AF23" t="s">
        <v>136</v>
      </c>
      <c r="AG23" t="s">
        <v>136</v>
      </c>
      <c r="AH23">
        <v>261317</v>
      </c>
      <c r="AI23">
        <v>6656077</v>
      </c>
      <c r="AJ23" s="5">
        <v>261000</v>
      </c>
      <c r="AK23" s="5">
        <v>6657000</v>
      </c>
      <c r="AL23">
        <v>20057</v>
      </c>
      <c r="AN23">
        <v>105</v>
      </c>
      <c r="AP23" t="s">
        <v>137</v>
      </c>
      <c r="AQ23">
        <v>103317</v>
      </c>
      <c r="AS23" s="6" t="s">
        <v>13</v>
      </c>
      <c r="AT23">
        <v>1</v>
      </c>
      <c r="AU23" t="s">
        <v>14</v>
      </c>
      <c r="AV23" t="s">
        <v>138</v>
      </c>
      <c r="AW23" t="s">
        <v>139</v>
      </c>
      <c r="AX23">
        <v>105</v>
      </c>
      <c r="AY23" t="s">
        <v>140</v>
      </c>
      <c r="AZ23" t="s">
        <v>141</v>
      </c>
      <c r="BA23">
        <v>1</v>
      </c>
      <c r="BB23" s="7">
        <v>42514</v>
      </c>
      <c r="BC23" s="8" t="s">
        <v>19</v>
      </c>
      <c r="BE23">
        <v>5</v>
      </c>
      <c r="BF23">
        <v>292165</v>
      </c>
      <c r="BG23">
        <v>78555</v>
      </c>
      <c r="BH23" t="s">
        <v>142</v>
      </c>
      <c r="BJ23" t="s">
        <v>143</v>
      </c>
      <c r="BT23">
        <v>362792</v>
      </c>
    </row>
    <row r="24" spans="1:72" x14ac:dyDescent="0.3">
      <c r="A24">
        <v>73288</v>
      </c>
      <c r="B24">
        <v>140498</v>
      </c>
      <c r="F24" t="s">
        <v>0</v>
      </c>
      <c r="G24" t="s">
        <v>132</v>
      </c>
      <c r="H24" t="s">
        <v>189</v>
      </c>
      <c r="I24" s="1" t="str">
        <f>HYPERLINK(AP24,"Hb")</f>
        <v>Hb</v>
      </c>
      <c r="K24">
        <v>1</v>
      </c>
      <c r="L24" t="s">
        <v>3</v>
      </c>
      <c r="M24">
        <v>103317</v>
      </c>
      <c r="N24" t="s">
        <v>4</v>
      </c>
      <c r="O24" s="12" t="s">
        <v>176</v>
      </c>
      <c r="R24" t="s">
        <v>59</v>
      </c>
      <c r="S24" t="s">
        <v>190</v>
      </c>
      <c r="T24" t="s">
        <v>191</v>
      </c>
      <c r="U24" s="12">
        <v>3</v>
      </c>
      <c r="V24" t="s">
        <v>178</v>
      </c>
      <c r="W24" t="s">
        <v>192</v>
      </c>
      <c r="X24" s="3" t="s">
        <v>180</v>
      </c>
      <c r="Y24" s="4">
        <v>12</v>
      </c>
      <c r="Z24" s="5">
        <v>1238</v>
      </c>
      <c r="AA24" s="5" t="s">
        <v>192</v>
      </c>
      <c r="AB24" t="s">
        <v>193</v>
      </c>
      <c r="AC24">
        <v>1911</v>
      </c>
      <c r="AD24">
        <v>10</v>
      </c>
      <c r="AE24">
        <v>26</v>
      </c>
      <c r="AF24" t="s">
        <v>194</v>
      </c>
      <c r="AG24" t="s">
        <v>183</v>
      </c>
      <c r="AH24">
        <v>12068</v>
      </c>
      <c r="AI24">
        <v>6725728</v>
      </c>
      <c r="AJ24" s="5">
        <v>13000</v>
      </c>
      <c r="AK24" s="5">
        <v>6725000</v>
      </c>
      <c r="AL24">
        <v>30972</v>
      </c>
      <c r="AN24">
        <v>105</v>
      </c>
      <c r="AO24" t="s">
        <v>195</v>
      </c>
      <c r="AP24" t="s">
        <v>196</v>
      </c>
      <c r="AQ24">
        <v>103317</v>
      </c>
      <c r="AS24" s="6" t="s">
        <v>13</v>
      </c>
      <c r="AT24">
        <v>1</v>
      </c>
      <c r="AU24" t="s">
        <v>14</v>
      </c>
      <c r="AV24" t="s">
        <v>197</v>
      </c>
      <c r="AW24" t="s">
        <v>198</v>
      </c>
      <c r="AX24">
        <v>105</v>
      </c>
      <c r="AY24" t="s">
        <v>140</v>
      </c>
      <c r="AZ24" t="s">
        <v>141</v>
      </c>
      <c r="BA24">
        <v>1</v>
      </c>
      <c r="BB24" s="7">
        <v>40150</v>
      </c>
      <c r="BC24" s="8" t="s">
        <v>19</v>
      </c>
      <c r="BE24">
        <v>5</v>
      </c>
      <c r="BF24">
        <v>292163</v>
      </c>
      <c r="BG24">
        <v>78568</v>
      </c>
      <c r="BH24" t="s">
        <v>199</v>
      </c>
      <c r="BJ24" t="s">
        <v>200</v>
      </c>
      <c r="BT24">
        <v>73288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Bruker</cp:lastModifiedBy>
  <dcterms:created xsi:type="dcterms:W3CDTF">2022-12-07T13:42:58Z</dcterms:created>
  <dcterms:modified xsi:type="dcterms:W3CDTF">2022-12-08T16:03:39Z</dcterms:modified>
</cp:coreProperties>
</file>